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AU\Erste Group Bank AG\2019\01 Monitoring-Unterlagen\Surveillance Report\Q1-2020\Public\"/>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<sst xmlns="http://schemas.openxmlformats.org/spreadsheetml/2006/main" count="315" uniqueCount="193">
  <si>
    <t>Creditreform Covered Bond Rating</t>
  </si>
  <si>
    <t>Erste Group Bank AG</t>
  </si>
  <si>
    <t>Public Sector Covered Bond Program</t>
  </si>
  <si>
    <t>Rating Object</t>
  </si>
  <si>
    <t>Country Issuer</t>
  </si>
  <si>
    <t>Austria</t>
  </si>
  <si>
    <t>Repayment method</t>
  </si>
  <si>
    <t>Hard Bullet</t>
  </si>
  <si>
    <t>Cover pool asset class</t>
  </si>
  <si>
    <t>Public Sector</t>
  </si>
  <si>
    <t xml:space="preserve">Overcollateralization </t>
  </si>
  <si>
    <t>Legal framework</t>
  </si>
  <si>
    <t>Mortgage Banking Act</t>
  </si>
  <si>
    <t xml:space="preserve">Nominal value   </t>
  </si>
  <si>
    <t>Cover pool value</t>
  </si>
  <si>
    <t>Covered bonds coupon type</t>
  </si>
  <si>
    <t>WAL maturity covered bonds</t>
  </si>
  <si>
    <t>WAL maturity cover pool</t>
  </si>
  <si>
    <t>Cut-off date Covered Pool Information:</t>
  </si>
  <si>
    <t>31.03.2020</t>
  </si>
  <si>
    <t>Rating Overview</t>
  </si>
  <si>
    <t>Rating Summary</t>
  </si>
  <si>
    <t>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</si>
  <si>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</si>
  <si>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</si>
  <si>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</si>
  <si>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</si>
  <si>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</si>
  <si>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</si>
  <si>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</si>
  <si>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</si>
  <si>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</si>
  <si>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</si>
  <si>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</si>
  <si>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</si>
  <si>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</si>
  <si>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</si>
  <si>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Program Key Counterparties</t>
  </si>
  <si>
    <t>Cover Pool &amp; cash flow analysis</t>
  </si>
  <si>
    <t>Servicer</t>
  </si>
  <si>
    <t>NA</t>
  </si>
  <si>
    <t xml:space="preserve">+ 2nd rating uplift </t>
  </si>
  <si>
    <t>Account Bank</t>
  </si>
  <si>
    <t>Rating covered bond program / Outlook</t>
  </si>
  <si>
    <t>AAA "Watch Negative"</t>
  </si>
  <si>
    <t>Sponsor</t>
  </si>
  <si>
    <t>Cover Assets Composition</t>
  </si>
  <si>
    <t>General Information</t>
  </si>
  <si>
    <t>Breakdown by type of Assets</t>
  </si>
  <si>
    <t>Cover Pool Balance</t>
  </si>
  <si>
    <t>Loans</t>
  </si>
  <si>
    <t xml:space="preserve"> Average Seasoning</t>
  </si>
  <si>
    <t>Bonds</t>
  </si>
  <si>
    <t>Total number of exposures</t>
  </si>
  <si>
    <t>Other</t>
  </si>
  <si>
    <t>Distribution by type of asset</t>
  </si>
  <si>
    <t>Distribution by Debtor size</t>
  </si>
  <si>
    <t>Mortgages</t>
  </si>
  <si>
    <t>Average Size Loans (EUR k.)</t>
  </si>
  <si>
    <t xml:space="preserve">Public Sector </t>
  </si>
  <si>
    <t>Sovereigns (EUR m.)</t>
  </si>
  <si>
    <t>Shipping</t>
  </si>
  <si>
    <t>Regional/federal authorities (EUR m.)</t>
  </si>
  <si>
    <t>Substitute Assets</t>
  </si>
  <si>
    <t>Local/municipal authorities (EUR m.)</t>
  </si>
  <si>
    <t>Others (EUR m.)</t>
  </si>
  <si>
    <t>Asset-liability Profile</t>
  </si>
  <si>
    <t xml:space="preserve">Interest Rate </t>
  </si>
  <si>
    <t>Arrears Distribution</t>
  </si>
  <si>
    <t>Seasoning Distribution</t>
  </si>
  <si>
    <t>LTV Distribution Commercial Loans</t>
  </si>
  <si>
    <t>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</si>
  <si>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</si>
  <si>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</si>
  <si>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</si>
  <si>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</si>
  <si>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</si>
  <si>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</si>
  <si>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</si>
  <si>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</si>
  <si>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</si>
  <si>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</si>
  <si>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</si>
  <si>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</si>
  <si>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Public Sector assets)</t>
  </si>
  <si>
    <t>Currency</t>
  </si>
  <si>
    <t>Covered Bonds</t>
  </si>
  <si>
    <t>Cover Assets</t>
  </si>
  <si>
    <t>Region</t>
  </si>
  <si>
    <t>% of Public Sector assets</t>
  </si>
  <si>
    <t>EUR</t>
  </si>
  <si>
    <t>Vienna</t>
  </si>
  <si>
    <t>AUD</t>
  </si>
  <si>
    <t>Lower Austria</t>
  </si>
  <si>
    <t>BRL</t>
  </si>
  <si>
    <t>Upper Austria</t>
  </si>
  <si>
    <t>CAD</t>
  </si>
  <si>
    <t>Salzburg</t>
  </si>
  <si>
    <t>CHF</t>
  </si>
  <si>
    <t>Tyrol</t>
  </si>
  <si>
    <t>CZK</t>
  </si>
  <si>
    <t>Styria</t>
  </si>
  <si>
    <t>DKK</t>
  </si>
  <si>
    <t>Carinthia</t>
  </si>
  <si>
    <t>GBP</t>
  </si>
  <si>
    <t>Burgenland</t>
  </si>
  <si>
    <t>HKD</t>
  </si>
  <si>
    <t>Voralberg</t>
  </si>
  <si>
    <t>JPY</t>
  </si>
  <si>
    <t>KRW</t>
  </si>
  <si>
    <t>NOK</t>
  </si>
  <si>
    <t>PLN</t>
  </si>
  <si>
    <t>SEK</t>
  </si>
  <si>
    <t>SGD</t>
  </si>
  <si>
    <t>USD</t>
  </si>
  <si>
    <t>Swap Counterparties</t>
  </si>
  <si>
    <t>Name</t>
  </si>
  <si>
    <t>Type of arrangement</t>
  </si>
  <si>
    <t>LEI</t>
  </si>
  <si>
    <t>Swap Agreements</t>
  </si>
  <si>
    <t xml:space="preserve">Interest Rate Swap </t>
  </si>
  <si>
    <t xml:space="preserve">Currency Swap </t>
  </si>
  <si>
    <t>ISIN Lists</t>
  </si>
  <si>
    <t>ISIN</t>
  </si>
  <si>
    <t>Coupon Type</t>
  </si>
  <si>
    <t>Coupon Rate (%)</t>
  </si>
  <si>
    <t>Issue date</t>
  </si>
  <si>
    <t>Maturity date</t>
  </si>
  <si>
    <t>AT000B009402</t>
  </si>
  <si>
    <t>Floating</t>
  </si>
  <si>
    <t>NULL</t>
  </si>
  <si>
    <t>AT0000A1KCH8</t>
  </si>
  <si>
    <t>EIEUR3M</t>
  </si>
  <si>
    <t>AT000B009410</t>
  </si>
  <si>
    <t>Fix</t>
  </si>
  <si>
    <t>AT0000A17ZY6</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</si>
  <si>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</si>
  <si>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</si>
  <si>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</si>
  <si>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</si>
  <si>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</si>
  <si>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</si>
  <si>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</si>
  <si>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</si>
  <si>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</si>
  <si>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</si>
  <si>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</si>
  <si>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</si>
  <si>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</si>
  <si>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</si>
  <si>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</si>
  <si>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</si>
  <si>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</si>
  <si>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</si>
  <si>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</si>
  <si>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</si>
  <si>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</si>
  <si>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</si>
  <si>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</si>
  <si>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</si>
  <si>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</si>
  <si>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</si>
  <si>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</si>
  <si>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</si>
  <si>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</si>
  <si>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</si>
  <si>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</si>
  <si>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</si>
  <si>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</si>
  <si>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</si>
  <si>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</si>
  <si>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</si>
  <si>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</si>
  <si>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</si>
  <si>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</si>
  <si>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</si>
  <si>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</si>
  <si>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</si>
  <si>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</si>
  <si>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 Residential Loans</t>
  </si>
  <si>
    <t>Outstanding value of loans that are secured by the residential property expressed as % of total outstadning loans in the cover pool</t>
  </si>
  <si>
    <t>% Commercial Loans</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</si>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</sst>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0"/>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1">
    <xf numFmtId="0" fontId="0" fillId="0" borderId="0"/>
  </cellStyleXfs>
  <cellXfs count="126">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0" fontId="5"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7" fillId="3" borderId="12" xfId="0" applyFont="1" applyFill="1" applyBorder="1" applyAlignment="1">
      <alignment horizontal="left" vertical="center" wrapText="1"/>
    </xf>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0" fontId="8" fillId="3" borderId="12" xfId="0"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167" fontId="7" fillId="3" borderId="12"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70" fontId="7" fillId="3" borderId="12" xfId="0" applyNumberFormat="1" applyFont="1" applyFill="1" applyBorder="1" applyAlignment="1">
      <alignment horizontal="left" vertical="center" wrapText="1"/>
    </xf>
    <xf numFmtId="171"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5"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7" fontId="7" fillId="3" borderId="12" xfId="0" applyNumberFormat="1" applyFont="1" applyFill="1" applyBorder="1" applyAlignment="1">
      <alignment vertical="center" wrapText="1"/>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167" fontId="7" fillId="3" borderId="12" xfId="0" applyNumberFormat="1" applyFont="1" applyFill="1" applyBorder="1" applyAlignment="1">
      <alignment horizontal="left" vertical="center"/>
    </xf>
    <xf numFmtId="0" fontId="7" fillId="3" borderId="12" xfId="0" quotePrefix="1" applyFont="1" applyFill="1" applyBorder="1" applyAlignment="1">
      <alignment horizontal="left" vertical="center" wrapText="1"/>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4" borderId="12" xfId="0" applyFont="1" applyFill="1" applyBorder="1" applyAlignment="1">
      <alignment horizontal="left"/>
    </xf>
    <xf numFmtId="0" fontId="11" fillId="4" borderId="12" xfId="0" applyFont="1" applyFill="1" applyBorder="1" applyAlignment="1">
      <alignment horizontal="center"/>
    </xf>
    <xf numFmtId="0" fontId="11"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9" xfId="0" applyFont="1" applyFill="1" applyBorder="1" applyAlignment="1">
      <alignment horizont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177" fontId="7" fillId="0" borderId="12" xfId="0" quotePrefix="1" applyNumberFormat="1" applyFont="1" applyFill="1" applyBorder="1" applyAlignment="1">
      <alignment horizontal="left" vertical="center" wrapText="1"/>
    </xf>
    <xf numFmtId="10" fontId="7" fillId="0" borderId="9" xfId="0" applyNumberFormat="1" applyFont="1" applyFill="1" applyBorder="1" applyAlignment="1">
      <alignment horizontal="center" vertical="center"/>
    </xf>
    <xf numFmtId="10" fontId="7" fillId="0" borderId="11" xfId="0" applyNumberFormat="1" applyFont="1" applyFill="1" applyBorder="1" applyAlignment="1">
      <alignment horizontal="center" vertical="center"/>
    </xf>
    <xf numFmtId="10" fontId="7" fillId="0" borderId="9" xfId="0" applyNumberFormat="1" applyFont="1" applyFill="1" applyBorder="1" applyAlignment="1">
      <alignment horizontal="center"/>
    </xf>
    <xf numFmtId="10" fontId="7" fillId="0" borderId="10" xfId="0" applyNumberFormat="1" applyFont="1" applyFill="1" applyBorder="1" applyAlignment="1">
      <alignment horizontal="center"/>
    </xf>
    <xf numFmtId="10" fontId="7" fillId="0" borderId="11" xfId="0" applyNumberFormat="1" applyFont="1" applyFill="1" applyBorder="1" applyAlignment="1">
      <alignment horizontal="center"/>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0" fontId="0" fillId="0" borderId="20" xfId="0" applyBorder="1" applyAlignment="1">
      <alignment horizontal="center"/>
    </xf>
    <xf numFmtId="179" fontId="7" fillId="5" borderId="21" xfId="0" applyNumberFormat="1" applyFont="1" applyFill="1" applyBorder="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0"/>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9D8-4ED7-A456-F4E97C869B75}"/>
                </c:ext>
              </c:extLst>
            </c:dLbl>
            <c:dLbl>
              <c:idx val="1"/>
              <c:layout>
                <c:manualLayout>
                  <c:x val="3.2503920305505542E-3"/>
                  <c:y val="2.359882005899694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9D8-4ED7-A456-F4E97C869B75}"/>
                </c:ext>
              </c:extLst>
            </c:dLbl>
            <c:dLbl>
              <c:idx val="2"/>
              <c:layout>
                <c:manualLayout>
                  <c:x val="-5.9589832173268324E-17"/>
                  <c:y val="1.7699115044247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9D8-4ED7-A456-F4E97C869B75}"/>
                </c:ext>
              </c:extLst>
            </c:dLbl>
            <c:dLbl>
              <c:idx val="3"/>
              <c:layout>
                <c:manualLayout>
                  <c:x val="-1.0043711374401397E-2"/>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9D8-4ED7-A456-F4E97C869B75}"/>
                </c:ext>
              </c:extLst>
            </c:dLbl>
            <c:dLbl>
              <c:idx val="4"/>
              <c:layout>
                <c:manualLayout>
                  <c:x val="0"/>
                  <c:y val="1.769911504424778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9D8-4ED7-A456-F4E97C869B75}"/>
                </c:ext>
              </c:extLst>
            </c:dLbl>
            <c:dLbl>
              <c:idx val="5"/>
              <c:layout>
                <c:manualLayout>
                  <c:x val="-1.3001568122202455E-2"/>
                  <c:y val="1.769911504424778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9D8-4ED7-A456-F4E97C869B75}"/>
                </c:ext>
              </c:extLst>
            </c:dLbl>
            <c:dLbl>
              <c:idx val="6"/>
              <c:layout>
                <c:manualLayout>
                  <c:x val="-1.1917966434653665E-16"/>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69D8-4ED7-A456-F4E97C869B75}"/>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307.61437034081268</c:v>
                </c:pt>
                <c:pt idx="1">
                  <c:v>320.52799860635065</c:v>
                </c:pt>
                <c:pt idx="2">
                  <c:v>326.86128218128323</c:v>
                </c:pt>
                <c:pt idx="3">
                  <c:v>309.47541199233291</c:v>
                </c:pt>
                <c:pt idx="4">
                  <c:v>342.27518767697427</c:v>
                </c:pt>
                <c:pt idx="5">
                  <c:v>1205.8703882130915</c:v>
                </c:pt>
                <c:pt idx="6">
                  <c:v>719.73134941823434</c:v>
                </c:pt>
              </c:numCache>
            </c:numRef>
          </c:val>
          <c:extLst>
            <c:ext xmlns:c16="http://schemas.microsoft.com/office/drawing/2014/chart" uri="{C3380CC4-5D6E-409C-BE32-E72D297353CC}">
              <c16:uniqueId val="{00000007-69D8-4ED7-A456-F4E97C869B75}"/>
            </c:ext>
          </c:extLst>
        </c:ser>
        <c:ser>
          <c:idx val="0"/>
          <c:order val="1"/>
          <c:tx>
            <c:strRef>
              <c:f>'[1]Aux Table'!$C$2</c:f>
              <c:strCache>
                <c:ptCount val="1"/>
                <c:pt idx="0">
                  <c:v>Cover Bonds</c:v>
                </c:pt>
              </c:strCache>
            </c:strRef>
          </c:tx>
          <c:spPr>
            <a:solidFill>
              <a:srgbClr val="009EE2"/>
            </a:solidFill>
          </c:spPr>
          <c:invertIfNegative val="0"/>
          <c:dLbls>
            <c:dLbl>
              <c:idx val="0"/>
              <c:layout>
                <c:manualLayout>
                  <c:x val="0"/>
                  <c:y val="2.82221971358247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9D8-4ED7-A456-F4E97C869B75}"/>
                </c:ext>
              </c:extLst>
            </c:dLbl>
            <c:dLbl>
              <c:idx val="1"/>
              <c:layout>
                <c:manualLayout>
                  <c:x val="-5.9589832173268324E-17"/>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69D8-4ED7-A456-F4E97C869B75}"/>
                </c:ext>
              </c:extLst>
            </c:dLbl>
            <c:dLbl>
              <c:idx val="2"/>
              <c:layout>
                <c:manualLayout>
                  <c:x val="0"/>
                  <c:y val="3.437730277573086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9D8-4ED7-A456-F4E97C869B75}"/>
                </c:ext>
              </c:extLst>
            </c:dLbl>
            <c:dLbl>
              <c:idx val="3"/>
              <c:layout>
                <c:manualLayout>
                  <c:x val="3.6009055429059521E-3"/>
                  <c:y val="3.463241366007674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69D8-4ED7-A456-F4E97C869B75}"/>
                </c:ext>
              </c:extLst>
            </c:dLbl>
            <c:dLbl>
              <c:idx val="4"/>
              <c:layout>
                <c:manualLayout>
                  <c:x val="1.0169120200776972E-2"/>
                  <c:y val="2.7928367361159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69D8-4ED7-A456-F4E97C869B75}"/>
                </c:ext>
              </c:extLst>
            </c:dLbl>
            <c:dLbl>
              <c:idx val="5"/>
              <c:layout>
                <c:manualLayout>
                  <c:x val="1.6251960152752949E-2"/>
                  <c:y val="1.769911504424777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69D8-4ED7-A456-F4E97C869B75}"/>
                </c:ext>
              </c:extLst>
            </c:dLbl>
            <c:dLbl>
              <c:idx val="6"/>
              <c:layout>
                <c:manualLayout>
                  <c:x val="3.2503920305506136E-3"/>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69D8-4ED7-A456-F4E97C869B75}"/>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General</c:formatCode>
                <c:ptCount val="7"/>
                <c:pt idx="0">
                  <c:v>0</c:v>
                </c:pt>
                <c:pt idx="1">
                  <c:v>40</c:v>
                </c:pt>
                <c:pt idx="2">
                  <c:v>15</c:v>
                </c:pt>
                <c:pt idx="3">
                  <c:v>0</c:v>
                </c:pt>
                <c:pt idx="4">
                  <c:v>35</c:v>
                </c:pt>
                <c:pt idx="5">
                  <c:v>1423.05422417</c:v>
                </c:pt>
                <c:pt idx="6">
                  <c:v>3</c:v>
                </c:pt>
              </c:numCache>
            </c:numRef>
          </c:val>
          <c:extLst>
            <c:ext xmlns:c16="http://schemas.microsoft.com/office/drawing/2014/chart" uri="{C3380CC4-5D6E-409C-BE32-E72D297353CC}">
              <c16:uniqueId val="{0000000F-69D8-4ED7-A456-F4E97C869B75}"/>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0"/>
                  <c:y val="1.781736777151483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E35-4666-9D16-EDFAF2334E28}"/>
                </c:ext>
              </c:extLst>
            </c:dLbl>
            <c:dLbl>
              <c:idx val="1"/>
              <c:layout>
                <c:manualLayout>
                  <c:x val="-6.0049189404948976E-17"/>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E35-4666-9D16-EDFAF2334E28}"/>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7.6550180277052196E-2</c:v>
                </c:pt>
                <c:pt idx="1">
                  <c:v>0.92344981972294782</c:v>
                </c:pt>
                <c:pt idx="2">
                  <c:v>0</c:v>
                </c:pt>
              </c:numCache>
            </c:numRef>
          </c:val>
          <c:extLst>
            <c:ext xmlns:c16="http://schemas.microsoft.com/office/drawing/2014/chart" uri="{C3380CC4-5D6E-409C-BE32-E72D297353CC}">
              <c16:uniqueId val="{00000002-CE35-4666-9D16-EDFAF2334E28}"/>
            </c:ext>
          </c:extLst>
        </c:ser>
        <c:ser>
          <c:idx val="0"/>
          <c:order val="1"/>
          <c:tx>
            <c:strRef>
              <c:f>'[1]Aux Table'!$C$13</c:f>
              <c:strCache>
                <c:ptCount val="1"/>
                <c:pt idx="0">
                  <c:v>Cover Assets</c:v>
                </c:pt>
              </c:strCache>
            </c:strRef>
          </c:tx>
          <c:spPr>
            <a:solidFill>
              <a:srgbClr val="5BC4F1"/>
            </a:solidFill>
          </c:spPr>
          <c:invertIfNegative val="0"/>
          <c:dLbls>
            <c:dLbl>
              <c:idx val="0"/>
              <c:layout>
                <c:manualLayout>
                  <c:x val="3.6032508952031665E-3"/>
                  <c:y val="2.30358456445421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E35-4666-9D16-EDFAF2334E28}"/>
                </c:ext>
              </c:extLst>
            </c:dLbl>
            <c:dLbl>
              <c:idx val="1"/>
              <c:layout>
                <c:manualLayout>
                  <c:x val="3.2754481689986226E-3"/>
                  <c:y val="2.375649036201989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E35-4666-9D16-EDFAF2334E28}"/>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0.29959999999999998</c:v>
                </c:pt>
                <c:pt idx="1">
                  <c:v>0.70040000000000002</c:v>
                </c:pt>
                <c:pt idx="2">
                  <c:v>0</c:v>
                </c:pt>
              </c:numCache>
            </c:numRef>
          </c:val>
          <c:extLst>
            <c:ext xmlns:c16="http://schemas.microsoft.com/office/drawing/2014/chart" uri="{C3380CC4-5D6E-409C-BE32-E72D297353CC}">
              <c16:uniqueId val="{00000005-CE35-4666-9D16-EDFAF2334E28}"/>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8E42-4CF5-8AF0-87051795A03C}"/>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8E42-4CF5-8AF0-87051795A03C}"/>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A726-4805-97E9-D4A492A4DD23}"/>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A726-4805-97E9-D4A492A4DD23}"/>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2020.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0204-CB-SurvReport-V006-ERSTE%20GB-Public-2020Q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ISIN Tool"/>
      <sheetName val="A. HTT General"/>
      <sheetName val="B1. HTT Mortgage Assets"/>
      <sheetName val="B2. HTT Public Sector Assets"/>
      <sheetName val="E. Optional ECB-ECAIs data"/>
      <sheetName val="Lists"/>
      <sheetName val="Aux Table"/>
    </sheetNames>
    <sheetDataSet>
      <sheetData sheetId="0" refreshError="1"/>
      <sheetData sheetId="1" refreshError="1"/>
      <sheetData sheetId="2">
        <row r="2">
          <cell r="C2" t="str">
            <v>Erste Group Bank AG</v>
          </cell>
        </row>
      </sheetData>
      <sheetData sheetId="3">
        <row r="14">
          <cell r="C14" t="str">
            <v>Austria</v>
          </cell>
        </row>
      </sheetData>
      <sheetData sheetId="4"/>
      <sheetData sheetId="5">
        <row r="10">
          <cell r="C10">
            <v>6026</v>
          </cell>
        </row>
      </sheetData>
      <sheetData sheetId="6"/>
      <sheetData sheetId="7">
        <row r="2">
          <cell r="B2" t="str">
            <v>Hard Bullet</v>
          </cell>
        </row>
      </sheetData>
      <sheetData sheetId="8">
        <row r="2">
          <cell r="B2" t="str">
            <v>Cover Assets</v>
          </cell>
          <cell r="C2" t="str">
            <v>Cover Bonds</v>
          </cell>
        </row>
        <row r="3">
          <cell r="A3">
            <v>12</v>
          </cell>
          <cell r="B3">
            <v>307.61437034081268</v>
          </cell>
          <cell r="C3">
            <v>0</v>
          </cell>
        </row>
        <row r="4">
          <cell r="A4">
            <v>24</v>
          </cell>
          <cell r="B4">
            <v>320.52799860635065</v>
          </cell>
          <cell r="C4">
            <v>40</v>
          </cell>
        </row>
        <row r="5">
          <cell r="A5">
            <v>36</v>
          </cell>
          <cell r="B5">
            <v>326.86128218128323</v>
          </cell>
          <cell r="C5">
            <v>15</v>
          </cell>
        </row>
        <row r="6">
          <cell r="A6">
            <v>48</v>
          </cell>
          <cell r="B6">
            <v>309.47541199233291</v>
          </cell>
          <cell r="C6">
            <v>0</v>
          </cell>
        </row>
        <row r="7">
          <cell r="A7">
            <v>60</v>
          </cell>
          <cell r="B7">
            <v>342.27518767697427</v>
          </cell>
          <cell r="C7">
            <v>35</v>
          </cell>
        </row>
        <row r="8">
          <cell r="A8">
            <v>120</v>
          </cell>
          <cell r="B8">
            <v>1205.8703882130915</v>
          </cell>
          <cell r="C8">
            <v>1423.05422417</v>
          </cell>
        </row>
        <row r="9">
          <cell r="A9">
            <v>180</v>
          </cell>
          <cell r="B9">
            <v>719.73134941823434</v>
          </cell>
          <cell r="C9">
            <v>3</v>
          </cell>
        </row>
        <row r="13">
          <cell r="B13" t="str">
            <v>Covered Bonds</v>
          </cell>
          <cell r="C13" t="str">
            <v>Cover Assets</v>
          </cell>
        </row>
        <row r="14">
          <cell r="A14" t="str">
            <v>Fixed coupon</v>
          </cell>
          <cell r="B14">
            <v>7.6550180277052196E-2</v>
          </cell>
          <cell r="C14">
            <v>0.29959999999999998</v>
          </cell>
        </row>
        <row r="15">
          <cell r="A15" t="str">
            <v>Floating coupon</v>
          </cell>
          <cell r="B15">
            <v>0.92344981972294782</v>
          </cell>
          <cell r="C15">
            <v>0.70040000000000002</v>
          </cell>
        </row>
        <row r="16">
          <cell r="A16" t="str">
            <v>Other</v>
          </cell>
          <cell r="B16">
            <v>0</v>
          </cell>
          <cell r="C16">
            <v>0</v>
          </cell>
        </row>
        <row r="39">
          <cell r="B39" t="str">
            <v>Commercial</v>
          </cell>
          <cell r="C39" t="str">
            <v>Residential</v>
          </cell>
        </row>
        <row r="40">
          <cell r="A40" t="str">
            <v>&lt;30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row>
        <row r="48">
          <cell r="A48" t="str">
            <v>&gt;12</v>
          </cell>
          <cell r="B48">
            <v>0</v>
          </cell>
          <cell r="C48">
            <v>0</v>
          </cell>
        </row>
        <row r="49">
          <cell r="A49" t="str">
            <v>≥  12 - ≤ 24</v>
          </cell>
          <cell r="B49">
            <v>0</v>
          </cell>
          <cell r="C49">
            <v>0</v>
          </cell>
        </row>
        <row r="50">
          <cell r="A50" t="str">
            <v>≥ 24 - ≤ 36</v>
          </cell>
          <cell r="B50">
            <v>0</v>
          </cell>
          <cell r="C50">
            <v>0</v>
          </cell>
        </row>
        <row r="51">
          <cell r="A51" t="str">
            <v>≥ 36 - ≤ 60</v>
          </cell>
          <cell r="B51">
            <v>0</v>
          </cell>
          <cell r="C51">
            <v>0</v>
          </cell>
        </row>
        <row r="52">
          <cell r="A52" t="str">
            <v>≥ 60</v>
          </cell>
          <cell r="B52">
            <v>0</v>
          </cell>
          <cell r="C52">
            <v>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01"/>
  <sheetViews>
    <sheetView showGridLines="0" tabSelected="1" zoomScale="70" zoomScaleNormal="70" workbookViewId="0">
      <selection activeCell="K52" sqref="K52"/>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3</v>
      </c>
      <c r="B5" s="13"/>
      <c r="C5" s="13"/>
      <c r="D5" s="13"/>
      <c r="E5" s="13"/>
      <c r="F5" s="13"/>
      <c r="G5" s="13"/>
      <c r="H5" s="14"/>
    </row>
    <row r="6" spans="1:8" ht="17.100000000000001" customHeight="1" thickBot="1" x14ac:dyDescent="0.4">
      <c r="A6" s="15" t="s">
        <v>4</v>
      </c>
      <c r="B6" s="15"/>
      <c r="C6" s="16" t="s">
        <v>5</v>
      </c>
      <c r="D6" s="15" t="s">
        <v>6</v>
      </c>
      <c r="E6" s="15"/>
      <c r="F6" s="15" t="s">
        <v>7</v>
      </c>
      <c r="G6" s="15"/>
      <c r="H6" s="15"/>
    </row>
    <row r="7" spans="1:8" ht="17.100000000000001" customHeight="1" thickBot="1" x14ac:dyDescent="0.4">
      <c r="A7" s="15" t="s">
        <v>8</v>
      </c>
      <c r="B7" s="15"/>
      <c r="C7" s="17" t="s">
        <v>9</v>
      </c>
      <c r="D7" s="15" t="s">
        <v>10</v>
      </c>
      <c r="E7" s="15"/>
      <c r="F7" s="18">
        <v>0.02</v>
      </c>
      <c r="G7" s="19"/>
      <c r="H7" s="20"/>
    </row>
    <row r="8" spans="1:8" ht="17.100000000000001" customHeight="1" thickBot="1" x14ac:dyDescent="0.4">
      <c r="A8" s="15" t="s">
        <v>11</v>
      </c>
      <c r="B8" s="15"/>
      <c r="C8" s="21" t="s">
        <v>12</v>
      </c>
      <c r="D8" s="15"/>
      <c r="E8" s="15"/>
      <c r="F8" s="22">
        <v>1.3299667862229345</v>
      </c>
      <c r="G8" s="22"/>
      <c r="H8" s="22"/>
    </row>
    <row r="9" spans="1:8" ht="17.100000000000001" customHeight="1" thickBot="1" x14ac:dyDescent="0.4">
      <c r="A9" s="23" t="s">
        <v>13</v>
      </c>
      <c r="B9" s="23"/>
      <c r="C9" s="24">
        <v>1516.05422417</v>
      </c>
      <c r="D9" s="15"/>
      <c r="E9" s="15"/>
      <c r="F9" s="25">
        <v>0.02</v>
      </c>
      <c r="G9" s="25"/>
      <c r="H9" s="25"/>
    </row>
    <row r="10" spans="1:8" ht="17.100000000000001" customHeight="1" thickBot="1" x14ac:dyDescent="0.4">
      <c r="A10" s="15" t="s">
        <v>14</v>
      </c>
      <c r="B10" s="15"/>
      <c r="C10" s="24">
        <v>3532.3559884290794</v>
      </c>
      <c r="D10" s="15" t="s">
        <v>15</v>
      </c>
      <c r="E10" s="15"/>
      <c r="F10" s="26">
        <v>7.6550180277052196E-2</v>
      </c>
      <c r="G10" s="26"/>
      <c r="H10" s="26"/>
    </row>
    <row r="11" spans="1:8" ht="17.100000000000001" customHeight="1" thickBot="1" x14ac:dyDescent="0.4">
      <c r="A11" s="27" t="s">
        <v>16</v>
      </c>
      <c r="B11" s="28"/>
      <c r="C11" s="29">
        <v>6.2</v>
      </c>
      <c r="D11" s="15"/>
      <c r="E11" s="15"/>
      <c r="F11" s="30">
        <v>0.92344981972294782</v>
      </c>
      <c r="G11" s="30"/>
      <c r="H11" s="30"/>
    </row>
    <row r="12" spans="1:8" ht="17.100000000000001" customHeight="1" thickBot="1" x14ac:dyDescent="0.4">
      <c r="A12" s="15" t="s">
        <v>17</v>
      </c>
      <c r="B12" s="15"/>
      <c r="C12" s="29">
        <v>6.9</v>
      </c>
      <c r="D12" s="15"/>
      <c r="E12" s="15"/>
      <c r="F12" s="31">
        <v>0</v>
      </c>
      <c r="G12" s="31"/>
      <c r="H12" s="31"/>
    </row>
    <row r="13" spans="1:8" ht="14.25" customHeight="1" thickBot="1" x14ac:dyDescent="0.4">
      <c r="A13" s="32" t="s">
        <v>18</v>
      </c>
      <c r="B13" s="32"/>
      <c r="C13" s="33" t="s">
        <v>19</v>
      </c>
    </row>
    <row r="14" spans="1:8" ht="20.100000000000001" customHeight="1" thickBot="1" x14ac:dyDescent="0.4">
      <c r="A14" s="34" t="s">
        <v>20</v>
      </c>
      <c r="B14" s="34"/>
      <c r="C14" s="34"/>
      <c r="D14" s="34"/>
      <c r="E14" s="34"/>
      <c r="F14" s="34"/>
      <c r="G14" s="34"/>
      <c r="H14" s="34"/>
    </row>
    <row r="15" spans="1:8" ht="17.100000000000001" customHeight="1" thickBot="1" x14ac:dyDescent="0.4">
      <c r="A15" s="35" t="s">
        <v>21</v>
      </c>
      <c r="B15" s="36"/>
      <c r="C15" s="37"/>
      <c r="D15" s="38" t="s">
        <v>22</v>
      </c>
      <c r="E15" s="38"/>
      <c r="F15" s="38"/>
      <c r="G15" s="38"/>
      <c r="H15" s="38"/>
    </row>
    <row r="16" spans="1:8" ht="16.5" customHeight="1" thickBot="1" x14ac:dyDescent="0.4">
      <c r="A16" s="15" t="s">
        <v>23</v>
      </c>
      <c r="B16" s="15"/>
      <c r="C16" s="39" t="s">
        <v>1</v>
      </c>
      <c r="D16" s="15" t="s">
        <v>24</v>
      </c>
      <c r="E16" s="15"/>
      <c r="F16" s="40">
        <v>43857</v>
      </c>
      <c r="G16" s="41"/>
      <c r="H16" s="42"/>
    </row>
    <row r="17" spans="1:8" ht="16.5" customHeight="1" thickBot="1" x14ac:dyDescent="0.4">
      <c r="A17" s="15" t="s">
        <v>25</v>
      </c>
      <c r="B17" s="15"/>
      <c r="C17" s="39" t="s">
        <v>26</v>
      </c>
      <c r="D17" s="15" t="s">
        <v>27</v>
      </c>
      <c r="E17" s="15"/>
      <c r="F17" s="43">
        <v>0.16550000000000001</v>
      </c>
      <c r="G17" s="43"/>
      <c r="H17" s="43"/>
    </row>
    <row r="18" spans="1:8" ht="16.5" customHeight="1" thickBot="1" x14ac:dyDescent="0.4">
      <c r="A18" s="15" t="s">
        <v>28</v>
      </c>
      <c r="B18" s="15"/>
      <c r="C18" s="44" t="s">
        <v>29</v>
      </c>
      <c r="D18" s="15" t="s">
        <v>30</v>
      </c>
      <c r="E18" s="15"/>
      <c r="F18" s="43">
        <v>0.39169999999999999</v>
      </c>
      <c r="G18" s="43"/>
      <c r="H18" s="43"/>
    </row>
    <row r="19" spans="1:8" ht="16.5" customHeight="1" thickBot="1" x14ac:dyDescent="0.4">
      <c r="A19" s="45" t="s">
        <v>31</v>
      </c>
      <c r="B19" s="45"/>
      <c r="C19" s="46">
        <v>4</v>
      </c>
      <c r="D19" s="15" t="s">
        <v>32</v>
      </c>
      <c r="E19" s="15"/>
      <c r="F19" s="43">
        <v>0.10067365000000002</v>
      </c>
      <c r="G19" s="43"/>
      <c r="H19" s="43"/>
    </row>
    <row r="20" spans="1:8" ht="16.5" customHeight="1" thickBot="1" x14ac:dyDescent="0.4">
      <c r="A20" s="45" t="s">
        <v>33</v>
      </c>
      <c r="B20" s="45"/>
      <c r="C20" s="47">
        <v>1</v>
      </c>
      <c r="D20" s="15" t="s">
        <v>34</v>
      </c>
      <c r="E20" s="15"/>
      <c r="F20" s="43">
        <v>0.29530000000000001</v>
      </c>
      <c r="G20" s="43"/>
      <c r="H20" s="43"/>
    </row>
    <row r="21" spans="1:8" ht="16.5" customHeight="1" thickBot="1" x14ac:dyDescent="0.4">
      <c r="A21" s="45" t="s">
        <v>35</v>
      </c>
      <c r="B21" s="45"/>
      <c r="C21" s="39" t="s">
        <v>36</v>
      </c>
      <c r="D21" s="35" t="s">
        <v>37</v>
      </c>
      <c r="E21" s="36"/>
      <c r="F21" s="36"/>
      <c r="G21" s="36"/>
      <c r="H21" s="37"/>
    </row>
    <row r="22" spans="1:8" ht="16.5" customHeight="1" thickBot="1" x14ac:dyDescent="0.4">
      <c r="A22" s="45" t="s">
        <v>38</v>
      </c>
      <c r="B22" s="45"/>
      <c r="C22" s="39" t="s">
        <v>36</v>
      </c>
      <c r="D22" s="27" t="s">
        <v>39</v>
      </c>
      <c r="E22" s="28"/>
      <c r="F22" s="48" t="s">
        <v>40</v>
      </c>
      <c r="G22" s="49"/>
      <c r="H22" s="50"/>
    </row>
    <row r="23" spans="1:8" ht="16.5" customHeight="1" thickBot="1" x14ac:dyDescent="0.4">
      <c r="A23" s="45" t="s">
        <v>41</v>
      </c>
      <c r="B23" s="45"/>
      <c r="C23" s="51">
        <v>3</v>
      </c>
      <c r="D23" s="27" t="s">
        <v>42</v>
      </c>
      <c r="E23" s="28"/>
      <c r="F23" s="48" t="s">
        <v>40</v>
      </c>
      <c r="G23" s="49"/>
      <c r="H23" s="50"/>
    </row>
    <row r="24" spans="1:8" ht="16.5" customHeight="1" thickBot="1" x14ac:dyDescent="0.4">
      <c r="A24" s="45" t="s">
        <v>43</v>
      </c>
      <c r="B24" s="45"/>
      <c r="C24" s="52" t="s">
        <v>44</v>
      </c>
      <c r="D24" s="27" t="s">
        <v>45</v>
      </c>
      <c r="E24" s="28"/>
      <c r="F24" s="48" t="s">
        <v>40</v>
      </c>
      <c r="G24" s="49"/>
      <c r="H24" s="50"/>
    </row>
    <row r="25" spans="1:8" ht="8.25" customHeight="1" thickBot="1" x14ac:dyDescent="0.4"/>
    <row r="26" spans="1:8" ht="20.100000000000001" customHeight="1" thickBot="1" x14ac:dyDescent="0.4">
      <c r="A26" s="34" t="s">
        <v>46</v>
      </c>
      <c r="B26" s="34"/>
      <c r="C26" s="34"/>
      <c r="D26" s="34"/>
      <c r="E26" s="34"/>
      <c r="F26" s="34"/>
      <c r="G26" s="34"/>
      <c r="H26" s="34"/>
    </row>
    <row r="27" spans="1:8" ht="17.100000000000001" customHeight="1" thickBot="1" x14ac:dyDescent="0.4">
      <c r="A27" s="38" t="s">
        <v>47</v>
      </c>
      <c r="B27" s="38"/>
      <c r="C27" s="38"/>
      <c r="D27" s="38" t="s">
        <v>48</v>
      </c>
      <c r="E27" s="38"/>
      <c r="F27" s="38"/>
      <c r="G27" s="38"/>
      <c r="H27" s="38"/>
    </row>
    <row r="28" spans="1:8" ht="17.100000000000001" customHeight="1" thickBot="1" x14ac:dyDescent="0.4">
      <c r="A28" s="45" t="s">
        <v>49</v>
      </c>
      <c r="B28" s="45"/>
      <c r="C28" s="24">
        <v>3532.3559884290794</v>
      </c>
      <c r="D28" s="53" t="s">
        <v>50</v>
      </c>
      <c r="E28" s="54"/>
      <c r="F28" s="55">
        <v>3462.3559889299991</v>
      </c>
      <c r="G28" s="56"/>
      <c r="H28" s="57"/>
    </row>
    <row r="29" spans="1:8" ht="17.100000000000001" customHeight="1" thickBot="1" x14ac:dyDescent="0.4">
      <c r="A29" s="15" t="s">
        <v>51</v>
      </c>
      <c r="B29" s="15"/>
      <c r="C29" s="58" t="s">
        <v>40</v>
      </c>
      <c r="D29" s="53" t="s">
        <v>52</v>
      </c>
      <c r="E29" s="54"/>
      <c r="F29" s="55">
        <v>0</v>
      </c>
      <c r="G29" s="56"/>
      <c r="H29" s="57"/>
    </row>
    <row r="30" spans="1:8" ht="17.100000000000001" customHeight="1" thickBot="1" x14ac:dyDescent="0.4">
      <c r="A30" s="27" t="s">
        <v>53</v>
      </c>
      <c r="B30" s="28"/>
      <c r="C30" s="59">
        <v>6026</v>
      </c>
      <c r="D30" s="53" t="s">
        <v>54</v>
      </c>
      <c r="E30" s="54"/>
      <c r="F30" s="55">
        <v>0</v>
      </c>
      <c r="G30" s="56"/>
      <c r="H30" s="57"/>
    </row>
    <row r="31" spans="1:8" ht="17.25" customHeight="1" thickBot="1" x14ac:dyDescent="0.4">
      <c r="A31" s="38" t="s">
        <v>55</v>
      </c>
      <c r="B31" s="38"/>
      <c r="C31" s="38"/>
      <c r="D31" s="38" t="s">
        <v>56</v>
      </c>
      <c r="E31" s="38"/>
      <c r="F31" s="38"/>
      <c r="G31" s="38"/>
      <c r="H31" s="38"/>
    </row>
    <row r="32" spans="1:8" ht="17.25" customHeight="1" thickBot="1" x14ac:dyDescent="0.4">
      <c r="A32" s="53" t="s">
        <v>57</v>
      </c>
      <c r="B32" s="54"/>
      <c r="C32" s="60">
        <v>0</v>
      </c>
      <c r="D32" s="27" t="s">
        <v>58</v>
      </c>
      <c r="E32" s="28"/>
      <c r="F32" s="61">
        <v>575</v>
      </c>
      <c r="G32" s="61"/>
      <c r="H32" s="61"/>
    </row>
    <row r="33" spans="1:8" ht="17.100000000000001" customHeight="1" thickBot="1" x14ac:dyDescent="0.4">
      <c r="A33" s="53" t="s">
        <v>59</v>
      </c>
      <c r="B33" s="54"/>
      <c r="C33" s="60">
        <v>3462.3559889299991</v>
      </c>
      <c r="D33" s="27" t="s">
        <v>60</v>
      </c>
      <c r="E33" s="28"/>
      <c r="F33" s="61">
        <v>148.13717307000002</v>
      </c>
      <c r="G33" s="61"/>
      <c r="H33" s="61"/>
    </row>
    <row r="34" spans="1:8" ht="17.100000000000001" customHeight="1" thickBot="1" x14ac:dyDescent="0.4">
      <c r="A34" s="53" t="s">
        <v>61</v>
      </c>
      <c r="B34" s="54"/>
      <c r="C34" s="60">
        <v>0</v>
      </c>
      <c r="D34" s="27" t="s">
        <v>62</v>
      </c>
      <c r="E34" s="28"/>
      <c r="F34" s="61">
        <v>1303.15996245</v>
      </c>
      <c r="G34" s="61"/>
      <c r="H34" s="61"/>
    </row>
    <row r="35" spans="1:8" ht="17.100000000000001" customHeight="1" thickBot="1" x14ac:dyDescent="0.4">
      <c r="A35" s="53" t="s">
        <v>63</v>
      </c>
      <c r="B35" s="54"/>
      <c r="C35" s="60">
        <v>35</v>
      </c>
      <c r="D35" s="27" t="s">
        <v>64</v>
      </c>
      <c r="E35" s="28"/>
      <c r="F35" s="61">
        <v>1921.9847350200005</v>
      </c>
      <c r="G35" s="61"/>
      <c r="H35" s="61"/>
    </row>
    <row r="36" spans="1:8" ht="17.100000000000001" customHeight="1" thickBot="1" x14ac:dyDescent="0.4">
      <c r="A36" s="53" t="s">
        <v>54</v>
      </c>
      <c r="B36" s="54"/>
      <c r="C36" s="60">
        <v>35</v>
      </c>
      <c r="D36" s="27" t="s">
        <v>65</v>
      </c>
      <c r="E36" s="28"/>
      <c r="F36" s="61">
        <v>89.074118389999995</v>
      </c>
      <c r="G36" s="61"/>
      <c r="H36" s="61"/>
    </row>
    <row r="37" spans="1:8" ht="8.25" customHeight="1" thickBot="1" x14ac:dyDescent="0.4"/>
    <row r="38" spans="1:8" ht="16.2" thickBot="1" x14ac:dyDescent="0.4">
      <c r="A38" s="62" t="s">
        <v>66</v>
      </c>
      <c r="B38" s="63"/>
      <c r="C38" s="64"/>
      <c r="D38" s="65" t="s">
        <v>67</v>
      </c>
      <c r="E38" s="65"/>
      <c r="F38" s="65"/>
      <c r="G38" s="65"/>
      <c r="H38" s="65"/>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66" t="s">
        <v>68</v>
      </c>
      <c r="B51" s="66"/>
      <c r="C51" s="66"/>
      <c r="D51" s="66" t="s">
        <v>69</v>
      </c>
      <c r="E51" s="66"/>
      <c r="F51" s="66"/>
      <c r="G51" s="66"/>
      <c r="H51" s="66"/>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17.25" customHeight="1" thickBot="1" x14ac:dyDescent="0.4">
      <c r="A63" s="67" t="s">
        <v>70</v>
      </c>
      <c r="B63" s="68"/>
      <c r="C63" s="69"/>
      <c r="D63" s="66" t="s">
        <v>71</v>
      </c>
      <c r="E63" s="66"/>
      <c r="F63" s="66"/>
      <c r="G63" s="66"/>
      <c r="H63" s="66"/>
    </row>
    <row r="64" spans="1:8" ht="16.2" thickBot="1" x14ac:dyDescent="0.4">
      <c r="A64" s="70" t="s">
        <v>72</v>
      </c>
      <c r="B64" s="71" t="s">
        <v>73</v>
      </c>
      <c r="C64" s="71" t="s">
        <v>74</v>
      </c>
      <c r="D64" s="70" t="s">
        <v>72</v>
      </c>
      <c r="E64" s="72" t="s">
        <v>73</v>
      </c>
      <c r="F64" s="72"/>
      <c r="G64" s="72" t="s">
        <v>74</v>
      </c>
      <c r="H64" s="72"/>
    </row>
    <row r="65" spans="1:8" ht="16.2" thickBot="1" x14ac:dyDescent="0.4">
      <c r="A65" s="73" t="s">
        <v>75</v>
      </c>
      <c r="B65" s="74" t="s">
        <v>40</v>
      </c>
      <c r="C65" s="75" t="s">
        <v>40</v>
      </c>
      <c r="D65" s="73" t="s">
        <v>75</v>
      </c>
      <c r="E65" s="76" t="s">
        <v>40</v>
      </c>
      <c r="F65" s="76"/>
      <c r="G65" s="77" t="s">
        <v>40</v>
      </c>
      <c r="H65" s="77"/>
    </row>
    <row r="66" spans="1:8" ht="16.2" thickBot="1" x14ac:dyDescent="0.4">
      <c r="A66" s="73" t="s">
        <v>76</v>
      </c>
      <c r="B66" s="74" t="s">
        <v>40</v>
      </c>
      <c r="C66" s="75" t="s">
        <v>40</v>
      </c>
      <c r="D66" s="73" t="s">
        <v>76</v>
      </c>
      <c r="E66" s="76" t="s">
        <v>40</v>
      </c>
      <c r="F66" s="76"/>
      <c r="G66" s="77" t="s">
        <v>40</v>
      </c>
      <c r="H66" s="77"/>
    </row>
    <row r="67" spans="1:8" ht="16.2" thickBot="1" x14ac:dyDescent="0.4">
      <c r="A67" s="73" t="s">
        <v>77</v>
      </c>
      <c r="B67" s="74" t="s">
        <v>40</v>
      </c>
      <c r="C67" s="75" t="s">
        <v>40</v>
      </c>
      <c r="D67" s="73" t="s">
        <v>77</v>
      </c>
      <c r="E67" s="76" t="s">
        <v>40</v>
      </c>
      <c r="F67" s="76"/>
      <c r="G67" s="77" t="s">
        <v>40</v>
      </c>
      <c r="H67" s="77"/>
    </row>
    <row r="68" spans="1:8" ht="16.2" thickBot="1" x14ac:dyDescent="0.4">
      <c r="A68" s="73" t="s">
        <v>78</v>
      </c>
      <c r="B68" s="74" t="s">
        <v>40</v>
      </c>
      <c r="C68" s="75" t="s">
        <v>40</v>
      </c>
      <c r="D68" s="73" t="s">
        <v>78</v>
      </c>
      <c r="E68" s="76" t="s">
        <v>40</v>
      </c>
      <c r="F68" s="76"/>
      <c r="G68" s="77" t="s">
        <v>40</v>
      </c>
      <c r="H68" s="77"/>
    </row>
    <row r="69" spans="1:8" ht="16.2" thickBot="1" x14ac:dyDescent="0.4">
      <c r="A69" s="73" t="s">
        <v>79</v>
      </c>
      <c r="B69" s="74" t="s">
        <v>40</v>
      </c>
      <c r="C69" s="75" t="s">
        <v>40</v>
      </c>
      <c r="D69" s="73" t="s">
        <v>79</v>
      </c>
      <c r="E69" s="76" t="s">
        <v>40</v>
      </c>
      <c r="F69" s="76"/>
      <c r="G69" s="77" t="s">
        <v>40</v>
      </c>
      <c r="H69" s="77"/>
    </row>
    <row r="70" spans="1:8" ht="16.2" thickBot="1" x14ac:dyDescent="0.4">
      <c r="A70" s="73" t="s">
        <v>80</v>
      </c>
      <c r="B70" s="74" t="s">
        <v>40</v>
      </c>
      <c r="C70" s="75" t="s">
        <v>40</v>
      </c>
      <c r="D70" s="73" t="s">
        <v>80</v>
      </c>
      <c r="E70" s="76" t="s">
        <v>40</v>
      </c>
      <c r="F70" s="76"/>
      <c r="G70" s="77" t="s">
        <v>40</v>
      </c>
      <c r="H70" s="77"/>
    </row>
    <row r="71" spans="1:8" ht="16.2" thickBot="1" x14ac:dyDescent="0.4">
      <c r="A71" s="73" t="s">
        <v>81</v>
      </c>
      <c r="B71" s="74" t="s">
        <v>40</v>
      </c>
      <c r="C71" s="75" t="s">
        <v>40</v>
      </c>
      <c r="D71" s="73" t="s">
        <v>81</v>
      </c>
      <c r="E71" s="76" t="s">
        <v>40</v>
      </c>
      <c r="F71" s="76"/>
      <c r="G71" s="77" t="s">
        <v>40</v>
      </c>
      <c r="H71" s="77"/>
    </row>
    <row r="72" spans="1:8" ht="16.2" thickBot="1" x14ac:dyDescent="0.4">
      <c r="A72" s="73" t="s">
        <v>82</v>
      </c>
      <c r="B72" s="74" t="s">
        <v>40</v>
      </c>
      <c r="C72" s="75" t="s">
        <v>40</v>
      </c>
      <c r="D72" s="73" t="s">
        <v>82</v>
      </c>
      <c r="E72" s="76" t="s">
        <v>40</v>
      </c>
      <c r="F72" s="76"/>
      <c r="G72" s="77" t="s">
        <v>40</v>
      </c>
      <c r="H72" s="77"/>
    </row>
    <row r="73" spans="1:8" ht="10.35" customHeight="1" thickBot="1" x14ac:dyDescent="0.4"/>
    <row r="74" spans="1:8" ht="20.100000000000001" customHeight="1" thickBot="1" x14ac:dyDescent="0.4">
      <c r="A74" s="12" t="s">
        <v>83</v>
      </c>
      <c r="B74" s="78"/>
      <c r="C74" s="79"/>
      <c r="D74" s="12" t="s">
        <v>84</v>
      </c>
      <c r="E74" s="78"/>
      <c r="F74" s="78"/>
      <c r="G74" s="78"/>
      <c r="H74" s="78"/>
    </row>
    <row r="75" spans="1:8" ht="16.2" thickBot="1" x14ac:dyDescent="0.4">
      <c r="A75" s="80" t="s">
        <v>85</v>
      </c>
      <c r="B75" s="81" t="s">
        <v>86</v>
      </c>
      <c r="C75" s="81" t="s">
        <v>87</v>
      </c>
      <c r="D75" s="82" t="s">
        <v>88</v>
      </c>
      <c r="E75" s="72" t="s">
        <v>89</v>
      </c>
      <c r="F75" s="72"/>
      <c r="G75" s="72"/>
      <c r="H75" s="83"/>
    </row>
    <row r="76" spans="1:8" ht="17.25" customHeight="1" thickBot="1" x14ac:dyDescent="0.4">
      <c r="A76" s="84" t="s">
        <v>90</v>
      </c>
      <c r="B76" s="85">
        <v>1516.05422417</v>
      </c>
      <c r="C76" s="85">
        <v>3522.6440371399967</v>
      </c>
      <c r="D76" s="86" t="s">
        <v>91</v>
      </c>
      <c r="E76" s="87">
        <v>0.1797</v>
      </c>
      <c r="F76" s="88"/>
      <c r="G76" s="87"/>
      <c r="H76" s="89"/>
    </row>
    <row r="77" spans="1:8" ht="17.25" customHeight="1" thickBot="1" x14ac:dyDescent="0.4">
      <c r="A77" s="84" t="s">
        <v>92</v>
      </c>
      <c r="B77" s="85">
        <v>0</v>
      </c>
      <c r="C77" s="85">
        <v>0</v>
      </c>
      <c r="D77" s="86" t="s">
        <v>93</v>
      </c>
      <c r="E77" s="90">
        <v>0.39150000000000001</v>
      </c>
      <c r="F77" s="91"/>
      <c r="G77" s="90"/>
      <c r="H77" s="92"/>
    </row>
    <row r="78" spans="1:8" ht="17.25" customHeight="1" thickBot="1" x14ac:dyDescent="0.4">
      <c r="A78" s="84" t="s">
        <v>94</v>
      </c>
      <c r="B78" s="85">
        <v>0</v>
      </c>
      <c r="C78" s="85">
        <v>0</v>
      </c>
      <c r="D78" s="86" t="s">
        <v>95</v>
      </c>
      <c r="E78" s="87">
        <v>0.12970000000000001</v>
      </c>
      <c r="F78" s="88"/>
      <c r="G78" s="87"/>
      <c r="H78" s="89"/>
    </row>
    <row r="79" spans="1:8" ht="17.25" customHeight="1" thickBot="1" x14ac:dyDescent="0.4">
      <c r="A79" s="84" t="s">
        <v>96</v>
      </c>
      <c r="B79" s="85">
        <v>0</v>
      </c>
      <c r="C79" s="85">
        <v>0</v>
      </c>
      <c r="D79" s="86" t="s">
        <v>97</v>
      </c>
      <c r="E79" s="87">
        <v>8.7800000000000003E-2</v>
      </c>
      <c r="F79" s="88"/>
      <c r="G79" s="87"/>
      <c r="H79" s="89"/>
    </row>
    <row r="80" spans="1:8" ht="17.25" customHeight="1" thickBot="1" x14ac:dyDescent="0.4">
      <c r="A80" s="84" t="s">
        <v>98</v>
      </c>
      <c r="B80" s="85">
        <v>0</v>
      </c>
      <c r="C80" s="85">
        <v>9.7119512890877715</v>
      </c>
      <c r="D80" s="86" t="s">
        <v>99</v>
      </c>
      <c r="E80" s="87">
        <v>7.46E-2</v>
      </c>
      <c r="F80" s="88"/>
      <c r="G80" s="87"/>
      <c r="H80" s="89"/>
    </row>
    <row r="81" spans="1:8" ht="16.2" thickBot="1" x14ac:dyDescent="0.4">
      <c r="A81" s="84" t="s">
        <v>100</v>
      </c>
      <c r="B81" s="85">
        <v>0</v>
      </c>
      <c r="C81" s="85">
        <v>0</v>
      </c>
      <c r="D81" s="86" t="s">
        <v>101</v>
      </c>
      <c r="E81" s="87">
        <v>7.6399999999999996E-2</v>
      </c>
      <c r="F81" s="88"/>
      <c r="G81" s="87"/>
      <c r="H81" s="89"/>
    </row>
    <row r="82" spans="1:8" ht="17.25" customHeight="1" thickBot="1" x14ac:dyDescent="0.4">
      <c r="A82" s="84" t="s">
        <v>102</v>
      </c>
      <c r="B82" s="85">
        <v>0</v>
      </c>
      <c r="C82" s="85">
        <v>0</v>
      </c>
      <c r="D82" s="86" t="s">
        <v>103</v>
      </c>
      <c r="E82" s="87">
        <v>1.3100000000000001E-2</v>
      </c>
      <c r="F82" s="88"/>
      <c r="G82" s="87"/>
      <c r="H82" s="89"/>
    </row>
    <row r="83" spans="1:8" ht="17.100000000000001" customHeight="1" thickBot="1" x14ac:dyDescent="0.4">
      <c r="A83" s="84" t="s">
        <v>104</v>
      </c>
      <c r="B83" s="85">
        <v>0</v>
      </c>
      <c r="C83" s="85">
        <v>0</v>
      </c>
      <c r="D83" s="86" t="s">
        <v>105</v>
      </c>
      <c r="E83" s="90">
        <v>9.5999999999999992E-3</v>
      </c>
      <c r="F83" s="91"/>
      <c r="G83" s="87"/>
      <c r="H83" s="89"/>
    </row>
    <row r="84" spans="1:8" ht="17.25" customHeight="1" thickBot="1" x14ac:dyDescent="0.4">
      <c r="A84" s="84" t="s">
        <v>106</v>
      </c>
      <c r="B84" s="85">
        <v>0</v>
      </c>
      <c r="C84" s="85">
        <v>0</v>
      </c>
      <c r="D84" s="86" t="s">
        <v>107</v>
      </c>
      <c r="E84" s="87">
        <v>3.7699999999999997E-2</v>
      </c>
      <c r="F84" s="88"/>
      <c r="G84" s="87"/>
      <c r="H84" s="89"/>
    </row>
    <row r="85" spans="1:8" ht="17.25" customHeight="1" thickBot="1" x14ac:dyDescent="0.4">
      <c r="A85" s="84" t="s">
        <v>108</v>
      </c>
      <c r="B85" s="85">
        <v>0</v>
      </c>
      <c r="C85" s="85">
        <v>0</v>
      </c>
      <c r="D85" s="93"/>
      <c r="E85" s="94"/>
      <c r="F85" s="95"/>
      <c r="G85" s="96"/>
      <c r="H85" s="97"/>
    </row>
    <row r="86" spans="1:8" ht="17.25" customHeight="1" thickBot="1" x14ac:dyDescent="0.4">
      <c r="A86" s="84" t="s">
        <v>109</v>
      </c>
      <c r="B86" s="85">
        <v>0</v>
      </c>
      <c r="C86" s="85">
        <v>0</v>
      </c>
      <c r="D86" s="93"/>
      <c r="E86" s="96"/>
      <c r="F86" s="98"/>
      <c r="G86" s="96"/>
      <c r="H86" s="97"/>
    </row>
    <row r="87" spans="1:8" ht="17.25" customHeight="1" thickBot="1" x14ac:dyDescent="0.4">
      <c r="A87" s="84" t="s">
        <v>110</v>
      </c>
      <c r="B87" s="85">
        <v>0</v>
      </c>
      <c r="C87" s="85">
        <v>0</v>
      </c>
      <c r="D87" s="93"/>
      <c r="E87" s="96"/>
      <c r="F87" s="98"/>
      <c r="G87" s="96"/>
      <c r="H87" s="97"/>
    </row>
    <row r="88" spans="1:8" ht="16.2" thickBot="1" x14ac:dyDescent="0.4">
      <c r="A88" s="84" t="s">
        <v>111</v>
      </c>
      <c r="B88" s="85">
        <v>0</v>
      </c>
      <c r="C88" s="85">
        <v>0</v>
      </c>
    </row>
    <row r="89" spans="1:8" ht="16.2" thickBot="1" x14ac:dyDescent="0.4">
      <c r="A89" s="84" t="s">
        <v>112</v>
      </c>
      <c r="B89" s="85">
        <v>0</v>
      </c>
      <c r="C89" s="85">
        <v>0</v>
      </c>
    </row>
    <row r="90" spans="1:8" ht="16.2" thickBot="1" x14ac:dyDescent="0.4">
      <c r="A90" s="84" t="s">
        <v>113</v>
      </c>
      <c r="B90" s="85">
        <v>0</v>
      </c>
      <c r="C90" s="85">
        <v>0</v>
      </c>
    </row>
    <row r="91" spans="1:8" ht="16.2" thickBot="1" x14ac:dyDescent="0.4">
      <c r="A91" s="84" t="s">
        <v>114</v>
      </c>
      <c r="B91" s="85">
        <v>0</v>
      </c>
      <c r="C91" s="85">
        <v>0</v>
      </c>
    </row>
    <row r="92" spans="1:8" ht="16.2" thickBot="1" x14ac:dyDescent="0.4">
      <c r="A92" s="84" t="s">
        <v>54</v>
      </c>
      <c r="B92" s="85">
        <v>0</v>
      </c>
      <c r="C92" s="85">
        <v>0</v>
      </c>
    </row>
    <row r="93" spans="1:8" ht="10.35" customHeight="1" thickBot="1" x14ac:dyDescent="0.4"/>
    <row r="94" spans="1:8" ht="20.100000000000001" customHeight="1" thickBot="1" x14ac:dyDescent="0.4">
      <c r="A94" s="34" t="s">
        <v>115</v>
      </c>
      <c r="B94" s="34"/>
      <c r="C94" s="34"/>
    </row>
    <row r="95" spans="1:8" ht="16.2" thickBot="1" x14ac:dyDescent="0.4">
      <c r="A95" s="80" t="s">
        <v>116</v>
      </c>
      <c r="B95" s="80" t="s">
        <v>117</v>
      </c>
      <c r="C95" s="80" t="s">
        <v>118</v>
      </c>
    </row>
    <row r="96" spans="1:8" ht="18.75" customHeight="1" thickBot="1" x14ac:dyDescent="0.4">
      <c r="A96" s="99" t="s">
        <v>40</v>
      </c>
      <c r="B96" s="100" t="s">
        <v>40</v>
      </c>
      <c r="C96" s="100" t="s">
        <v>40</v>
      </c>
    </row>
    <row r="97" spans="1:7" ht="17.25" customHeight="1" thickBot="1" x14ac:dyDescent="0.4">
      <c r="A97" s="99"/>
      <c r="B97" s="100"/>
      <c r="C97" s="100"/>
    </row>
    <row r="98" spans="1:7" ht="16.2" thickBot="1" x14ac:dyDescent="0.4">
      <c r="A98" s="99"/>
      <c r="B98" s="100"/>
      <c r="C98" s="100"/>
      <c r="D98" s="101"/>
      <c r="E98" s="102"/>
      <c r="F98" s="102"/>
      <c r="G98" s="102"/>
    </row>
    <row r="99" spans="1:7" ht="16.2" thickBot="1" x14ac:dyDescent="0.4">
      <c r="A99" s="38" t="s">
        <v>119</v>
      </c>
      <c r="B99" s="38"/>
      <c r="C99" s="38"/>
      <c r="D99" s="101"/>
      <c r="E99" s="103"/>
      <c r="F99" s="103"/>
      <c r="G99" s="103"/>
    </row>
    <row r="100" spans="1:7" ht="16.2" thickBot="1" x14ac:dyDescent="0.4">
      <c r="A100" s="15" t="s">
        <v>120</v>
      </c>
      <c r="B100" s="15"/>
      <c r="C100" s="39" t="s">
        <v>40</v>
      </c>
      <c r="D100" s="101"/>
      <c r="E100" s="103"/>
      <c r="F100" s="103"/>
      <c r="G100" s="103"/>
    </row>
    <row r="101" spans="1:7" ht="16.2" thickBot="1" x14ac:dyDescent="0.4">
      <c r="A101" s="15" t="s">
        <v>121</v>
      </c>
      <c r="B101" s="15"/>
      <c r="C101" s="39" t="s">
        <v>40</v>
      </c>
      <c r="D101" s="101"/>
      <c r="E101" s="103"/>
      <c r="F101" s="103"/>
      <c r="G101" s="103"/>
    </row>
  </sheetData>
  <sheetProtection algorithmName="SHA-512" hashValue="Z/p652632PihT38y/IDjJ/PFmJj5erPDAcTJJmmdwyBPOkPjkxkBvLcQWESokXiwxOIlHC3dRfdCxgx1ymJMbw==" saltValue="DRbNL/JRoXiZEyH2ba2M3Q==" spinCount="100000" sheet="1" objects="1" scenarios="1"/>
  <dataConsolidate/>
  <mergeCells count="133">
    <mergeCell ref="A100:B100"/>
    <mergeCell ref="A101:B101"/>
    <mergeCell ref="E86:F86"/>
    <mergeCell ref="G86:H86"/>
    <mergeCell ref="E87:F87"/>
    <mergeCell ref="G87:H87"/>
    <mergeCell ref="A94:C94"/>
    <mergeCell ref="A99:C9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A74:C74"/>
    <mergeCell ref="D74:H74"/>
    <mergeCell ref="E75:F75"/>
    <mergeCell ref="G75:H75"/>
    <mergeCell ref="E76:F76"/>
    <mergeCell ref="G76:H76"/>
    <mergeCell ref="E70:F70"/>
    <mergeCell ref="G70:H70"/>
    <mergeCell ref="E71:F71"/>
    <mergeCell ref="G71:H71"/>
    <mergeCell ref="E72:F72"/>
    <mergeCell ref="G72:H72"/>
    <mergeCell ref="E67:F67"/>
    <mergeCell ref="G67:H67"/>
    <mergeCell ref="E68:F68"/>
    <mergeCell ref="G68:H68"/>
    <mergeCell ref="E69:F69"/>
    <mergeCell ref="G69:H69"/>
    <mergeCell ref="E64:F64"/>
    <mergeCell ref="G64:H64"/>
    <mergeCell ref="E65:F65"/>
    <mergeCell ref="G65:H65"/>
    <mergeCell ref="E66:F66"/>
    <mergeCell ref="G66:H66"/>
    <mergeCell ref="A38:C38"/>
    <mergeCell ref="D38:H38"/>
    <mergeCell ref="A51:C51"/>
    <mergeCell ref="D51:H51"/>
    <mergeCell ref="A63:C63"/>
    <mergeCell ref="D63:H63"/>
    <mergeCell ref="A35:B35"/>
    <mergeCell ref="D35:E35"/>
    <mergeCell ref="F35:H35"/>
    <mergeCell ref="A36:B36"/>
    <mergeCell ref="D36:E36"/>
    <mergeCell ref="F36:H36"/>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17:B17"/>
    <mergeCell ref="D17:E17"/>
    <mergeCell ref="F17:H17"/>
    <mergeCell ref="A18:B18"/>
    <mergeCell ref="D18:E18"/>
    <mergeCell ref="F18:H18"/>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19685039370078741" bottom="0.19685039370078741"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Bonds\AU\Erste Group Bank AG\2019\01 Monitoring-Unterlagen\Surveillance Report\Q1-2020\Public\[20200204-CB-SurvReport-V006-ERSTE GB-Public-2020Q1.xlsm]Lists'!#REF!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12"/>
  <sheetViews>
    <sheetView showGridLines="0" zoomScale="115" zoomScaleNormal="115" workbookViewId="0">
      <selection activeCell="A50" sqref="A50:XFD54"/>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106" customFormat="1" ht="25.5" customHeight="1" x14ac:dyDescent="0.55000000000000004">
      <c r="A1" s="104" t="s">
        <v>0</v>
      </c>
      <c r="B1" s="105"/>
      <c r="C1" s="105"/>
      <c r="D1" s="105"/>
      <c r="E1" s="105"/>
      <c r="F1" s="105"/>
    </row>
    <row r="2" spans="1:6" s="106" customFormat="1" ht="21" customHeight="1" x14ac:dyDescent="0.5">
      <c r="A2" s="107" t="s">
        <v>1</v>
      </c>
      <c r="B2" s="108"/>
      <c r="C2" s="109"/>
      <c r="D2" s="109"/>
      <c r="E2" s="109"/>
      <c r="F2" s="109"/>
    </row>
    <row r="3" spans="1:6" s="106" customFormat="1" ht="21" customHeight="1" x14ac:dyDescent="0.5">
      <c r="A3" s="107" t="s">
        <v>2</v>
      </c>
      <c r="B3" s="108"/>
      <c r="C3" s="109"/>
      <c r="D3" s="109"/>
      <c r="E3" s="109"/>
      <c r="F3" s="109"/>
    </row>
    <row r="4" spans="1:6" s="106" customFormat="1" ht="4.5" customHeight="1" thickBot="1" x14ac:dyDescent="0.55000000000000004">
      <c r="A4" s="107"/>
      <c r="B4" s="108"/>
      <c r="C4" s="109"/>
      <c r="D4" s="109"/>
      <c r="E4" s="109"/>
      <c r="F4" s="109"/>
    </row>
    <row r="5" spans="1:6" s="106" customFormat="1" ht="20.100000000000001" customHeight="1" thickBot="1" x14ac:dyDescent="0.35">
      <c r="A5" s="110" t="s">
        <v>122</v>
      </c>
      <c r="B5" s="111"/>
      <c r="C5" s="111"/>
      <c r="D5" s="111"/>
      <c r="E5" s="111"/>
      <c r="F5" s="111"/>
    </row>
    <row r="6" spans="1:6" s="115" customFormat="1" ht="17.399999999999999" customHeight="1" thickBot="1" x14ac:dyDescent="0.35">
      <c r="A6" s="112" t="s">
        <v>23</v>
      </c>
      <c r="B6" s="113" t="s">
        <v>123</v>
      </c>
      <c r="C6" s="113" t="s">
        <v>124</v>
      </c>
      <c r="D6" s="113" t="s">
        <v>125</v>
      </c>
      <c r="E6" s="113" t="s">
        <v>126</v>
      </c>
      <c r="F6" s="114" t="s">
        <v>127</v>
      </c>
    </row>
    <row r="7" spans="1:6" ht="17.850000000000001" customHeight="1" thickBot="1" x14ac:dyDescent="0.35">
      <c r="A7" s="116" t="s">
        <v>1</v>
      </c>
      <c r="B7" s="117" t="s">
        <v>128</v>
      </c>
      <c r="C7" s="117" t="s">
        <v>129</v>
      </c>
      <c r="D7" s="118" t="s">
        <v>130</v>
      </c>
      <c r="E7" s="119">
        <v>40680</v>
      </c>
      <c r="F7" s="120">
        <v>46053</v>
      </c>
    </row>
    <row r="8" spans="1:6" ht="17.850000000000001" customHeight="1" thickBot="1" x14ac:dyDescent="0.35">
      <c r="A8" s="116" t="s">
        <v>1</v>
      </c>
      <c r="B8" s="117" t="s">
        <v>131</v>
      </c>
      <c r="C8" s="117" t="s">
        <v>129</v>
      </c>
      <c r="D8" s="118" t="s">
        <v>132</v>
      </c>
      <c r="E8" s="119">
        <v>42430</v>
      </c>
      <c r="F8" s="120">
        <v>46447</v>
      </c>
    </row>
    <row r="9" spans="1:6" ht="17.850000000000001" customHeight="1" thickBot="1" x14ac:dyDescent="0.35">
      <c r="A9" s="116" t="s">
        <v>1</v>
      </c>
      <c r="B9" s="117" t="s">
        <v>133</v>
      </c>
      <c r="C9" s="117" t="s">
        <v>134</v>
      </c>
      <c r="D9" s="118">
        <v>3.75</v>
      </c>
      <c r="E9" s="119">
        <v>40688</v>
      </c>
      <c r="F9" s="120">
        <v>44341</v>
      </c>
    </row>
    <row r="10" spans="1:6" ht="17.850000000000001" customHeight="1" thickBot="1" x14ac:dyDescent="0.35">
      <c r="A10" s="116" t="s">
        <v>1</v>
      </c>
      <c r="B10" s="117" t="s">
        <v>135</v>
      </c>
      <c r="C10" s="117" t="s">
        <v>129</v>
      </c>
      <c r="D10" s="118" t="s">
        <v>132</v>
      </c>
      <c r="E10" s="119">
        <v>41780</v>
      </c>
      <c r="F10" s="120">
        <v>46163</v>
      </c>
    </row>
    <row r="11" spans="1:6" ht="17.25" customHeight="1" x14ac:dyDescent="0.3"/>
    <row r="12" spans="1:6" ht="17.25" customHeight="1" x14ac:dyDescent="0.3"/>
  </sheetData>
  <sheetProtection algorithmName="SHA-512" hashValue="z1RzgsfiQXfShHUIxaVfDfCDx75WCUgAxO7KWwkCQtbyDkpW1SrbPbAPrJUp36BcfNJ6Gxt4RqGWDTgBv/Dq2A==" saltValue="9C1lYzoQYvzEt3ZaS8EY9Q==" spinCount="100000" sheet="1" objects="1" scenarios="1"/>
  <pageMargins left="0.35433070866141736" right="0.35433070866141736" top="0.19685039370078741"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showGridLines="0" zoomScaleNormal="100" workbookViewId="0">
      <selection activeCell="A101" sqref="A101:C102"/>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21" customFormat="1" ht="4.5" customHeight="1" thickBot="1" x14ac:dyDescent="0.55000000000000004">
      <c r="A4" s="5"/>
      <c r="B4" s="6"/>
      <c r="C4" s="7"/>
    </row>
    <row r="5" spans="1:3" s="121" customFormat="1" ht="20.100000000000001" customHeight="1" thickBot="1" x14ac:dyDescent="0.4">
      <c r="A5" s="122" t="s">
        <v>136</v>
      </c>
      <c r="B5" s="123"/>
      <c r="C5" s="123"/>
    </row>
    <row r="6" spans="1:3" ht="48" customHeight="1" thickBot="1" x14ac:dyDescent="0.35">
      <c r="A6" s="124"/>
      <c r="B6" s="124"/>
      <c r="C6" s="124"/>
    </row>
    <row r="7" spans="1:3" s="115" customFormat="1" ht="17.399999999999999" customHeight="1" thickBot="1" x14ac:dyDescent="0.35">
      <c r="A7" s="112" t="s">
        <v>137</v>
      </c>
      <c r="B7" s="113" t="s">
        <v>138</v>
      </c>
      <c r="C7" s="114" t="s">
        <v>139</v>
      </c>
    </row>
    <row r="8" spans="1:3" ht="17.100000000000001" customHeight="1" thickBot="1" x14ac:dyDescent="0.35">
      <c r="A8" s="116" t="s">
        <v>8</v>
      </c>
      <c r="B8" s="117" t="s">
        <v>23</v>
      </c>
      <c r="C8" s="125" t="s">
        <v>140</v>
      </c>
    </row>
    <row r="9" spans="1:3" ht="30" customHeight="1" thickBot="1" x14ac:dyDescent="0.35">
      <c r="A9" s="116" t="s">
        <v>11</v>
      </c>
      <c r="B9" s="117" t="s">
        <v>141</v>
      </c>
      <c r="C9" s="125" t="s">
        <v>142</v>
      </c>
    </row>
    <row r="10" spans="1:3" ht="17.100000000000001" customHeight="1" thickBot="1" x14ac:dyDescent="0.35">
      <c r="A10" s="116" t="s">
        <v>13</v>
      </c>
      <c r="B10" s="117" t="s">
        <v>23</v>
      </c>
      <c r="C10" s="125" t="s">
        <v>143</v>
      </c>
    </row>
    <row r="11" spans="1:3" ht="17.100000000000001" customHeight="1" thickBot="1" x14ac:dyDescent="0.35">
      <c r="A11" s="116" t="s">
        <v>14</v>
      </c>
      <c r="B11" s="117" t="s">
        <v>23</v>
      </c>
      <c r="C11" s="125" t="s">
        <v>144</v>
      </c>
    </row>
    <row r="12" spans="1:3" ht="17.100000000000001" customHeight="1" thickBot="1" x14ac:dyDescent="0.35">
      <c r="A12" s="116" t="s">
        <v>16</v>
      </c>
      <c r="B12" s="117" t="s">
        <v>23</v>
      </c>
      <c r="C12" s="125" t="s">
        <v>145</v>
      </c>
    </row>
    <row r="13" spans="1:3" ht="17.100000000000001" customHeight="1" thickBot="1" x14ac:dyDescent="0.35">
      <c r="A13" s="116" t="s">
        <v>17</v>
      </c>
      <c r="B13" s="117" t="s">
        <v>23</v>
      </c>
      <c r="C13" s="125" t="s">
        <v>146</v>
      </c>
    </row>
    <row r="14" spans="1:3" ht="56.1" customHeight="1" thickBot="1" x14ac:dyDescent="0.35">
      <c r="A14" s="116" t="s">
        <v>6</v>
      </c>
      <c r="B14" s="117" t="s">
        <v>23</v>
      </c>
      <c r="C14" s="125" t="s">
        <v>147</v>
      </c>
    </row>
    <row r="15" spans="1:3" ht="56.1" customHeight="1" thickBot="1" x14ac:dyDescent="0.35">
      <c r="A15" s="116" t="s">
        <v>10</v>
      </c>
      <c r="B15" s="117" t="s">
        <v>23</v>
      </c>
      <c r="C15" s="125" t="s">
        <v>148</v>
      </c>
    </row>
    <row r="16" spans="1:3" ht="17.100000000000001" customHeight="1" thickBot="1" x14ac:dyDescent="0.35">
      <c r="A16" s="116" t="s">
        <v>15</v>
      </c>
      <c r="B16" s="117" t="s">
        <v>23</v>
      </c>
      <c r="C16" s="125" t="s">
        <v>149</v>
      </c>
    </row>
    <row r="17" spans="1:3" ht="30" customHeight="1" thickBot="1" x14ac:dyDescent="0.35">
      <c r="A17" s="116" t="s">
        <v>25</v>
      </c>
      <c r="B17" s="117" t="s">
        <v>141</v>
      </c>
      <c r="C17" s="125" t="s">
        <v>150</v>
      </c>
    </row>
    <row r="18" spans="1:3" ht="30" customHeight="1" thickBot="1" x14ac:dyDescent="0.35">
      <c r="A18" s="116" t="s">
        <v>28</v>
      </c>
      <c r="B18" s="117" t="s">
        <v>141</v>
      </c>
      <c r="C18" s="125" t="s">
        <v>151</v>
      </c>
    </row>
    <row r="19" spans="1:3" ht="17.100000000000001" customHeight="1" thickBot="1" x14ac:dyDescent="0.35">
      <c r="A19" s="116" t="s">
        <v>152</v>
      </c>
      <c r="B19" s="117" t="s">
        <v>141</v>
      </c>
      <c r="C19" s="125" t="s">
        <v>153</v>
      </c>
    </row>
    <row r="20" spans="1:3" ht="30" customHeight="1" thickBot="1" x14ac:dyDescent="0.35">
      <c r="A20" s="116" t="s">
        <v>154</v>
      </c>
      <c r="B20" s="117" t="s">
        <v>141</v>
      </c>
      <c r="C20" s="125" t="s">
        <v>155</v>
      </c>
    </row>
    <row r="21" spans="1:3" ht="30" customHeight="1" thickBot="1" x14ac:dyDescent="0.35">
      <c r="A21" s="116" t="s">
        <v>156</v>
      </c>
      <c r="B21" s="117" t="s">
        <v>141</v>
      </c>
      <c r="C21" s="125" t="s">
        <v>157</v>
      </c>
    </row>
    <row r="22" spans="1:3" ht="16.8" customHeight="1" thickBot="1" x14ac:dyDescent="0.35">
      <c r="A22" s="116" t="s">
        <v>158</v>
      </c>
      <c r="B22" s="117" t="s">
        <v>141</v>
      </c>
      <c r="C22" s="125" t="s">
        <v>159</v>
      </c>
    </row>
    <row r="23" spans="1:3" ht="30" customHeight="1" thickBot="1" x14ac:dyDescent="0.35">
      <c r="A23" s="116" t="s">
        <v>160</v>
      </c>
      <c r="B23" s="117" t="s">
        <v>141</v>
      </c>
      <c r="C23" s="125" t="s">
        <v>161</v>
      </c>
    </row>
    <row r="24" spans="1:3" ht="17.100000000000001" customHeight="1" thickBot="1" x14ac:dyDescent="0.35">
      <c r="A24" s="116" t="s">
        <v>24</v>
      </c>
      <c r="B24" s="117" t="s">
        <v>141</v>
      </c>
      <c r="C24" s="125" t="s">
        <v>162</v>
      </c>
    </row>
    <row r="25" spans="1:3" ht="17.100000000000001" customHeight="1" thickBot="1" x14ac:dyDescent="0.35">
      <c r="A25" s="116" t="s">
        <v>163</v>
      </c>
      <c r="B25" s="117" t="s">
        <v>141</v>
      </c>
      <c r="C25" s="125" t="s">
        <v>164</v>
      </c>
    </row>
    <row r="26" spans="1:3" ht="17.100000000000001" customHeight="1" thickBot="1" x14ac:dyDescent="0.35">
      <c r="A26" s="116" t="s">
        <v>165</v>
      </c>
      <c r="B26" s="117" t="s">
        <v>141</v>
      </c>
      <c r="C26" s="125" t="s">
        <v>166</v>
      </c>
    </row>
    <row r="27" spans="1:3" ht="30" customHeight="1" thickBot="1" x14ac:dyDescent="0.35">
      <c r="A27" s="116" t="s">
        <v>32</v>
      </c>
      <c r="B27" s="117" t="s">
        <v>141</v>
      </c>
      <c r="C27" s="125" t="s">
        <v>167</v>
      </c>
    </row>
    <row r="28" spans="1:3" ht="17.100000000000001" customHeight="1" thickBot="1" x14ac:dyDescent="0.35">
      <c r="A28" s="116" t="s">
        <v>34</v>
      </c>
      <c r="B28" s="117" t="s">
        <v>141</v>
      </c>
      <c r="C28" s="125" t="s">
        <v>168</v>
      </c>
    </row>
    <row r="29" spans="1:3" ht="17.100000000000001" customHeight="1" thickBot="1" x14ac:dyDescent="0.35">
      <c r="A29" s="116" t="s">
        <v>169</v>
      </c>
      <c r="B29" s="117" t="s">
        <v>23</v>
      </c>
      <c r="C29" s="125" t="s">
        <v>170</v>
      </c>
    </row>
    <row r="30" spans="1:3" ht="17.100000000000001" customHeight="1" thickBot="1" x14ac:dyDescent="0.35">
      <c r="A30" s="116" t="s">
        <v>171</v>
      </c>
      <c r="B30" s="117" t="s">
        <v>23</v>
      </c>
      <c r="C30" s="125" t="s">
        <v>172</v>
      </c>
    </row>
    <row r="31" spans="1:3" ht="17.100000000000001" customHeight="1" thickBot="1" x14ac:dyDescent="0.35">
      <c r="A31" s="116" t="s">
        <v>72</v>
      </c>
      <c r="B31" s="117" t="s">
        <v>23</v>
      </c>
      <c r="C31" s="125" t="s">
        <v>173</v>
      </c>
    </row>
    <row r="32" spans="1:3" ht="17.100000000000001" customHeight="1" thickBot="1" x14ac:dyDescent="0.35">
      <c r="A32" s="116" t="s">
        <v>118</v>
      </c>
      <c r="B32" s="117" t="s">
        <v>141</v>
      </c>
      <c r="C32" s="125" t="s">
        <v>174</v>
      </c>
    </row>
    <row r="33" spans="1:3" ht="17.100000000000001" customHeight="1" thickBot="1" x14ac:dyDescent="0.35">
      <c r="A33" s="116" t="s">
        <v>68</v>
      </c>
      <c r="B33" s="117" t="s">
        <v>23</v>
      </c>
      <c r="C33" s="125" t="s">
        <v>175</v>
      </c>
    </row>
    <row r="34" spans="1:3" ht="17.100000000000001" customHeight="1" thickBot="1" x14ac:dyDescent="0.35">
      <c r="A34" s="116" t="s">
        <v>69</v>
      </c>
      <c r="B34" s="117" t="s">
        <v>23</v>
      </c>
      <c r="C34" s="125" t="s">
        <v>176</v>
      </c>
    </row>
    <row r="35" spans="1:3" ht="17.100000000000001" customHeight="1" thickBot="1" x14ac:dyDescent="0.35">
      <c r="A35" s="116" t="s">
        <v>177</v>
      </c>
      <c r="B35" s="117" t="s">
        <v>141</v>
      </c>
      <c r="C35" s="125" t="s">
        <v>178</v>
      </c>
    </row>
    <row r="36" spans="1:3" ht="30" customHeight="1" thickBot="1" x14ac:dyDescent="0.35">
      <c r="A36" s="116" t="s">
        <v>179</v>
      </c>
      <c r="B36" s="117" t="s">
        <v>23</v>
      </c>
      <c r="C36" s="125" t="s">
        <v>180</v>
      </c>
    </row>
    <row r="37" spans="1:3" ht="30" customHeight="1" thickBot="1" x14ac:dyDescent="0.35">
      <c r="A37" s="116" t="s">
        <v>181</v>
      </c>
      <c r="B37" s="117" t="s">
        <v>23</v>
      </c>
      <c r="C37" s="125" t="s">
        <v>182</v>
      </c>
    </row>
    <row r="38" spans="1:3" ht="17.100000000000001" customHeight="1" thickBot="1" x14ac:dyDescent="0.35">
      <c r="A38" s="116" t="s">
        <v>183</v>
      </c>
      <c r="B38" s="117" t="s">
        <v>23</v>
      </c>
      <c r="C38" s="125" t="s">
        <v>184</v>
      </c>
    </row>
    <row r="39" spans="1:3" ht="17.100000000000001" customHeight="1" thickBot="1" x14ac:dyDescent="0.35">
      <c r="A39" s="116" t="s">
        <v>185</v>
      </c>
      <c r="B39" s="117" t="s">
        <v>23</v>
      </c>
      <c r="C39" s="125" t="s">
        <v>186</v>
      </c>
    </row>
    <row r="40" spans="1:3" ht="15" thickBot="1" x14ac:dyDescent="0.35">
      <c r="A40" s="116" t="s">
        <v>187</v>
      </c>
      <c r="B40" s="117" t="s">
        <v>188</v>
      </c>
      <c r="C40" s="125" t="s">
        <v>189</v>
      </c>
    </row>
    <row r="41" spans="1:3" ht="15" thickBot="1" x14ac:dyDescent="0.35">
      <c r="A41" s="116" t="s">
        <v>190</v>
      </c>
      <c r="B41" s="117" t="s">
        <v>188</v>
      </c>
      <c r="C41" s="125" t="s">
        <v>191</v>
      </c>
    </row>
  </sheetData>
  <sheetProtection algorithmName="SHA-512" hashValue="M9c1cteEnO4z21gKOyj82plaJr2KhaawQlhn5VtrZr5PeO3GOQVO0sShAAjSCP/Zi5Q68ivc22gaqsj+AqmLMQ==" saltValue="0ZuSxyB4HXThIOB8evSqfA==" spinCount="100000" sheet="1" objects="1" scenarios="1"/>
  <mergeCells count="1">
    <mergeCell ref="A6:C6"/>
  </mergeCells>
  <pageMargins left="0.35433070866141736" right="0.35433070866141736" top="0.19685039370078741" bottom="0.19685039370078741"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showGridLines="0" zoomScaleNormal="100" workbookViewId="0">
      <selection activeCell="A101" sqref="A101:C102"/>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21" customFormat="1" ht="4.5" customHeight="1" thickBot="1" x14ac:dyDescent="0.55000000000000004">
      <c r="A4" s="5"/>
      <c r="B4" s="6"/>
      <c r="C4" s="7"/>
    </row>
    <row r="5" spans="1:3" s="121" customFormat="1" ht="20.100000000000001" customHeight="1" thickBot="1" x14ac:dyDescent="0.4">
      <c r="A5" s="122" t="s">
        <v>192</v>
      </c>
      <c r="B5" s="123"/>
      <c r="C5" s="123"/>
    </row>
    <row r="6" spans="1:3" ht="48" customHeight="1" thickBot="1" x14ac:dyDescent="0.35">
      <c r="A6" s="124"/>
      <c r="B6" s="124"/>
      <c r="C6" s="124"/>
    </row>
  </sheetData>
  <sheetProtection algorithmName="SHA-512" hashValue="dmMuSJGa3IcW9JwohycyAC1XxnBkF1XQylq+5Qetp2/TZibO7gCavrg/O8JNaaP7WlXc/HRxGe9KUSAMGmcWWg==" saltValue="o3zGjw/Hyat9gVl3/YvfFA==" spinCount="100000" sheet="1" objects="1" scenarios="1"/>
  <mergeCells count="1">
    <mergeCell ref="A6:C6"/>
  </mergeCells>
  <pageMargins left="0.35433070866141736" right="0.35433070866141736" top="0.19685039370078741"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2020-05-27T08:01:36Z</dcterms:created>
  <dcterms:modified xsi:type="dcterms:W3CDTF">2020-05-27T08:03:45Z</dcterms:modified>
</cp:coreProperties>
</file>