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ISP OBG S.r.l\2019\01 Monitoring-Unterlagen\Surveillance Report\Q1-2020\"/>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<sst xmlns="http://schemas.openxmlformats.org/spreadsheetml/2006/main" count="371" uniqueCount="242">
  <si>
    <t>Creditreform Covered Bond Rating</t>
  </si>
  <si>
    <t>Intesa Sanpaolo S.p.A.</t>
  </si>
  <si>
    <t>Mortgage Covered Bond Program</t>
  </si>
  <si>
    <t>Rating Object</t>
  </si>
  <si>
    <t>Country Issuer</t>
  </si>
  <si>
    <t>Italy</t>
  </si>
  <si>
    <t>Repayment method</t>
  </si>
  <si>
    <t>Soft Bullet</t>
  </si>
  <si>
    <t>Cover pool asset class</t>
  </si>
  <si>
    <t>Mortgage</t>
  </si>
  <si>
    <t xml:space="preserve">Overcollateralization </t>
  </si>
  <si>
    <t>Legal framework</t>
  </si>
  <si>
    <t>Italian Framework for OBG</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</si>
  <si>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</si>
  <si>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</si>
  <si>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</si>
  <si>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</si>
  <si>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</si>
  <si>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</si>
  <si>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</si>
  <si>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</si>
  <si>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</si>
  <si>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</si>
  <si>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</si>
  <si>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</si>
  <si>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</si>
  <si>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</si>
  <si>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</si>
  <si>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</si>
  <si>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</si>
  <si>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</si>
  <si>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</si>
  <si>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</si>
  <si>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</si>
  <si>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</si>
  <si>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</si>
  <si>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</si>
  <si>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</si>
  <si>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</si>
  <si>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B+</t>
  </si>
  <si>
    <t>Servicer</t>
  </si>
  <si>
    <t xml:space="preserve">+ 2nd rating uplift </t>
  </si>
  <si>
    <t>+/-0</t>
  </si>
  <si>
    <t>Account Bank</t>
  </si>
  <si>
    <t>Rating covered bond program / Outlook</t>
  </si>
  <si>
    <t>AA- "Watch Negative"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</si>
  <si>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</si>
  <si>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</si>
  <si>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</si>
  <si>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</si>
  <si>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</si>
  <si>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</si>
  <si>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</si>
  <si>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</si>
  <si>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</si>
  <si>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</si>
  <si>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</si>
  <si>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</si>
  <si>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</si>
  <si>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</si>
  <si>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</si>
  <si>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</si>
  <si>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</si>
  <si>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</si>
  <si>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</si>
  <si>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</si>
  <si>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</si>
  <si>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</si>
  <si>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</si>
  <si>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</si>
  <si>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</si>
  <si>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</si>
  <si>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</si>
  <si>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</si>
  <si>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</si>
  <si>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</si>
  <si>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</si>
  <si>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</si>
  <si>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</si>
  <si>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</si>
  <si>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</si>
  <si>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</si>
  <si>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</si>
  <si>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</si>
  <si>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</si>
  <si>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</si>
  <si>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</si>
  <si>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</si>
  <si>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</si>
  <si>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</si>
  <si>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</si>
  <si>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Lombardia</t>
  </si>
  <si>
    <t>AUD</t>
  </si>
  <si>
    <t>Piemonte</t>
  </si>
  <si>
    <t>BRL</t>
  </si>
  <si>
    <t>Veneto</t>
  </si>
  <si>
    <t>CAD</t>
  </si>
  <si>
    <t>Liguria</t>
  </si>
  <si>
    <t>CHF</t>
  </si>
  <si>
    <t>Emilia Romagna</t>
  </si>
  <si>
    <t>CZK</t>
  </si>
  <si>
    <t>Friuli Venezia Giulia</t>
  </si>
  <si>
    <t>DKK</t>
  </si>
  <si>
    <t>Trentino Alto Adige</t>
  </si>
  <si>
    <t>GBP</t>
  </si>
  <si>
    <t>Valle d'Aosta</t>
  </si>
  <si>
    <t>HKD</t>
  </si>
  <si>
    <t>Lazio</t>
  </si>
  <si>
    <t>JPY</t>
  </si>
  <si>
    <t>Toscana</t>
  </si>
  <si>
    <t>KRW</t>
  </si>
  <si>
    <t>Umbria</t>
  </si>
  <si>
    <t>NOK</t>
  </si>
  <si>
    <t>Abruzzo</t>
  </si>
  <si>
    <t>PLN</t>
  </si>
  <si>
    <t>Marche</t>
  </si>
  <si>
    <t>SEK</t>
  </si>
  <si>
    <t>Puglia</t>
  </si>
  <si>
    <t>SGD</t>
  </si>
  <si>
    <t>Sardegna</t>
  </si>
  <si>
    <t>USD</t>
  </si>
  <si>
    <t>Sicilia</t>
  </si>
  <si>
    <t>Calabria</t>
  </si>
  <si>
    <t>Campania</t>
  </si>
  <si>
    <t>Basilicata</t>
  </si>
  <si>
    <t>Molise</t>
  </si>
  <si>
    <t>Swap Counterparties</t>
  </si>
  <si>
    <t>Name</t>
  </si>
  <si>
    <t>Type of arrangement</t>
  </si>
  <si>
    <t>LEI</t>
  </si>
  <si>
    <t>Intesa Sanpaolo S.p.A</t>
  </si>
  <si>
    <t>Interest Rate Swap</t>
  </si>
  <si>
    <t>2W8N8UU78PMDQKZENC08</t>
  </si>
  <si>
    <t>Swap Agreements</t>
  </si>
  <si>
    <t xml:space="preserve">Interest Rate Swap </t>
  </si>
  <si>
    <t>Intra-group</t>
  </si>
  <si>
    <t xml:space="preserve">Currency Swap </t>
  </si>
  <si>
    <t>ISIN Lists</t>
  </si>
  <si>
    <t>ISIN</t>
  </si>
  <si>
    <t>Coupon Type</t>
  </si>
  <si>
    <t>Coupon Rate (%)</t>
  </si>
  <si>
    <t>Issue date</t>
  </si>
  <si>
    <t>Maturity date</t>
  </si>
  <si>
    <t>IT0005362998</t>
  </si>
  <si>
    <t>Floating</t>
  </si>
  <si>
    <t>EIEUR3M + 0.69</t>
  </si>
  <si>
    <t>IT0004935877</t>
  </si>
  <si>
    <t>EIEUR3M + 0.75</t>
  </si>
  <si>
    <t>IT0005345175</t>
  </si>
  <si>
    <t>EIEUR3M + 0.65</t>
  </si>
  <si>
    <t>IT0005352080</t>
  </si>
  <si>
    <t>EIEUR3M + 0.9</t>
  </si>
  <si>
    <t>IT0005377020</t>
  </si>
  <si>
    <t>EIEUR3M + 0.59</t>
  </si>
  <si>
    <t>IT0005326050</t>
  </si>
  <si>
    <t>EIEUR3M + 0.12</t>
  </si>
  <si>
    <t>IT0005022725</t>
  </si>
  <si>
    <t>IT0005355679</t>
  </si>
  <si>
    <t>EIEUR3M + 1.03</t>
  </si>
  <si>
    <t>IT0005363004</t>
  </si>
  <si>
    <t>EIEUR3M + 1.3</t>
  </si>
  <si>
    <t>IT0005377004</t>
  </si>
  <si>
    <t>EIEUR3M + 0.86</t>
  </si>
  <si>
    <t>IT0005394777</t>
  </si>
  <si>
    <t>EIEUR3M + 0.35</t>
  </si>
  <si>
    <t>IT0005214777</t>
  </si>
  <si>
    <t>EIEUR3M + 0.26</t>
  </si>
  <si>
    <t>IT0005243065</t>
  </si>
  <si>
    <t>EIEUR3M + 0.55</t>
  </si>
  <si>
    <t>IT0005352098</t>
  </si>
  <si>
    <t>EIEUR3M + 0.85</t>
  </si>
  <si>
    <t>IT0005326068</t>
  </si>
  <si>
    <t>IT0005022758</t>
  </si>
  <si>
    <t>IT0005345167</t>
  </si>
  <si>
    <t>EIEUR3M + 0.67</t>
  </si>
  <si>
    <t>IT0005377012</t>
  </si>
  <si>
    <t>EIEUR3M + 0.46</t>
  </si>
  <si>
    <t>IT0005200438</t>
  </si>
  <si>
    <t>EIEUR3M + 0.2</t>
  </si>
  <si>
    <t>IT0005214785</t>
  </si>
  <si>
    <t>IT0005243073</t>
  </si>
  <si>
    <t>EIEUR3M + 0.5</t>
  </si>
  <si>
    <t>IT0005022683</t>
  </si>
  <si>
    <t>IT0005143067</t>
  </si>
  <si>
    <t>EIEUR3M + 0.4</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</si>
  <si>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</si>
  <si>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</si>
  <si>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</si>
  <si>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</si>
  <si>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</si>
  <si>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</si>
  <si>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</si>
  <si>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</si>
  <si>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</si>
  <si>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</si>
  <si>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</si>
  <si>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</si>
  <si>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</si>
  <si>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</si>
  <si>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</si>
  <si>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</si>
  <si>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</si>
  <si>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</si>
  <si>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</si>
  <si>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</si>
  <si>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</si>
  <si>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</si>
  <si>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</si>
  <si>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</si>
  <si>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</si>
  <si>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</si>
  <si>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</si>
  <si>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</si>
  <si>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</si>
  <si>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</si>
  <si>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</si>
  <si>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</si>
  <si>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</si>
  <si>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</si>
  <si>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</si>
  <si>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</si>
  <si>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</si>
  <si>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</si>
  <si>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</si>
  <si>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</si>
  <si>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</si>
  <si>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</si>
  <si>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</si>
  <si>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</si>
  <si>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</si>
  <si>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</si>
  <si>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</si>
  <si>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</si>
  <si>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</si>
  <si>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</si>
  <si>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</si>
  <si>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</si>
  <si>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</si>
  <si>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</si>
  <si>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</si>
  <si>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Unindexed LTV Distribution Commercial Loans</t>
  </si>
  <si>
    <t>Unindexed LTV Distribution Residential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</si>
</sst>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6">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9" fillId="0" borderId="2" xfId="0" applyNumberFormat="1" applyFont="1" applyBorder="1" applyAlignment="1">
      <alignment horizontal="left"/>
    </xf>
    <xf numFmtId="167" fontId="11" fillId="3" borderId="12" xfId="0" applyNumberFormat="1" applyFont="1" applyFill="1" applyBorder="1" applyAlignment="1">
      <alignment vertical="center" wrapText="1"/>
    </xf>
    <xf numFmtId="167" fontId="11" fillId="3" borderId="12" xfId="0" applyNumberFormat="1" applyFont="1" applyFill="1" applyBorder="1" applyAlignment="1">
      <alignment horizontal="left" vertical="center"/>
    </xf>
    <xf numFmtId="172" fontId="11" fillId="3" borderId="12" xfId="0" applyNumberFormat="1" applyFont="1" applyFill="1" applyBorder="1" applyAlignment="1">
      <alignment horizontal="left" vertical="center" wrapText="1"/>
    </xf>
    <xf numFmtId="173" fontId="11" fillId="3" borderId="12" xfId="0" applyNumberFormat="1" applyFont="1" applyFill="1" applyBorder="1" applyAlignment="1">
      <alignment horizontal="left" vertical="center" wrapText="1"/>
    </xf>
    <xf numFmtId="172" fontId="11"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0" fillId="4" borderId="12" xfId="0" applyFont="1" applyFill="1" applyBorder="1" applyAlignment="1">
      <alignment horizontal="left"/>
    </xf>
    <xf numFmtId="0" fontId="10"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12" xfId="0" applyFont="1" applyFill="1" applyBorder="1" applyAlignment="1">
      <alignment horizontal="center"/>
    </xf>
    <xf numFmtId="0" fontId="10"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10" fontId="11" fillId="3" borderId="12" xfId="0" applyNumberFormat="1" applyFont="1" applyFill="1" applyBorder="1" applyAlignment="1">
      <alignment horizontal="left" vertical="center" wrapText="1"/>
    </xf>
    <xf numFmtId="0" fontId="8" fillId="0" borderId="2" xfId="0" applyFont="1" applyBorder="1" applyAlignment="1">
      <alignment horizontal="left" vertical="center"/>
    </xf>
    <xf numFmtId="14" fontId="11" fillId="3" borderId="9" xfId="0" applyNumberFormat="1" applyFont="1" applyFill="1" applyBorder="1" applyAlignment="1">
      <alignment horizontal="left" vertical="center" wrapText="1"/>
    </xf>
    <xf numFmtId="14" fontId="11" fillId="3" borderId="10" xfId="0" applyNumberFormat="1" applyFont="1" applyFill="1" applyBorder="1" applyAlignment="1">
      <alignment horizontal="left" vertical="center" wrapText="1"/>
    </xf>
    <xf numFmtId="14" fontId="11"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2455372902948534E-3"/>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49E-44EC-A059-503C5F7C1556}"/>
                </c:ext>
              </c:extLst>
            </c:dLbl>
            <c:dLbl>
              <c:idx val="1"/>
              <c:layout>
                <c:manualLayout>
                  <c:x val="-1.2763867200504554E-2"/>
                  <c:y val="4.05654546134676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49E-44EC-A059-503C5F7C1556}"/>
                </c:ext>
              </c:extLst>
            </c:dLbl>
            <c:dLbl>
              <c:idx val="2"/>
              <c:layout>
                <c:manualLayout>
                  <c:x val="-9.7511760916518409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49E-44EC-A059-503C5F7C1556}"/>
                </c:ext>
              </c:extLst>
            </c:dLbl>
            <c:dLbl>
              <c:idx val="3"/>
              <c:layout>
                <c:manualLayout>
                  <c:x val="-9.8575748401062979E-3"/>
                  <c:y val="3.49098397011697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49E-44EC-A059-503C5F7C1556}"/>
                </c:ext>
              </c:extLst>
            </c:dLbl>
            <c:dLbl>
              <c:idx val="4"/>
              <c:layout>
                <c:manualLayout>
                  <c:x val="-1.3003126071229401E-2"/>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49E-44EC-A059-503C5F7C1556}"/>
                </c:ext>
              </c:extLst>
            </c:dLbl>
            <c:dLbl>
              <c:idx val="5"/>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49E-44EC-A059-503C5F7C1556}"/>
                </c:ext>
              </c:extLst>
            </c:dLbl>
            <c:dLbl>
              <c:idx val="6"/>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49E-44EC-A059-503C5F7C155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#,##0.00</c:formatCode>
                <c:ptCount val="7"/>
                <c:pt idx="0">
                  <c:v>87.728948510000166</c:v>
                </c:pt>
                <c:pt idx="1">
                  <c:v>268.96505151000014</c:v>
                </c:pt>
                <c:pt idx="2">
                  <c:v>421.12215787999833</c:v>
                </c:pt>
                <c:pt idx="3">
                  <c:v>573.680020929997</c:v>
                </c:pt>
                <c:pt idx="4">
                  <c:v>789.7545141299953</c:v>
                </c:pt>
                <c:pt idx="5">
                  <c:v>6461.5811393700487</c:v>
                </c:pt>
                <c:pt idx="6">
                  <c:v>35129.465414950551</c:v>
                </c:pt>
              </c:numCache>
            </c:numRef>
          </c:val>
          <c:extLst>
            <c:ext xmlns:c16="http://schemas.microsoft.com/office/drawing/2014/chart" uri="{C3380CC4-5D6E-409C-BE32-E72D297353CC}">
              <c16:uniqueId val="{00000007-A49E-44EC-A059-503C5F7C1556}"/>
            </c:ext>
          </c:extLst>
        </c:ser>
        <c:ser>
          <c:idx val="0"/>
          <c:order val="1"/>
          <c:tx>
            <c:strRef>
              <c:f>'[1]Aux Table'!$C$2</c:f>
              <c:strCache>
                <c:ptCount val="1"/>
                <c:pt idx="0">
                  <c:v>Cover Bonds</c:v>
                </c:pt>
              </c:strCache>
            </c:strRef>
          </c:tx>
          <c:spPr>
            <a:solidFill>
              <a:srgbClr val="009EE2"/>
            </a:solidFill>
          </c:spPr>
          <c:invertIfNegative val="0"/>
          <c:dLbls>
            <c:dLbl>
              <c:idx val="0"/>
              <c:layout>
                <c:manualLayout>
                  <c:x val="3.2519326897003371E-3"/>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49E-44EC-A059-503C5F7C1556}"/>
                </c:ext>
              </c:extLst>
            </c:dLbl>
            <c:dLbl>
              <c:idx val="1"/>
              <c:layout>
                <c:manualLayout>
                  <c:x val="3.1909668001261311E-3"/>
                  <c:y val="1.25318629328325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49E-44EC-A059-503C5F7C1556}"/>
                </c:ext>
              </c:extLst>
            </c:dLbl>
            <c:dLbl>
              <c:idx val="2"/>
              <c:layout>
                <c:manualLayout>
                  <c:x val="6.3819336002522041E-3"/>
                  <c:y val="1.27759004896782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49E-44EC-A059-503C5F7C1556}"/>
                </c:ext>
              </c:extLst>
            </c:dLbl>
            <c:dLbl>
              <c:idx val="3"/>
              <c:layout>
                <c:manualLayout>
                  <c:x val="1.9662134405029164E-2"/>
                  <c:y val="2.408713031427395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49E-44EC-A059-503C5F7C1556}"/>
                </c:ext>
              </c:extLst>
            </c:dLbl>
            <c:dLbl>
              <c:idx val="4"/>
              <c:layout>
                <c:manualLayout>
                  <c:x val="3.6730057865573822E-3"/>
                  <c:y val="2.7928367361159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49E-44EC-A059-503C5F7C1556}"/>
                </c:ext>
              </c:extLst>
            </c:dLbl>
            <c:dLbl>
              <c:idx val="5"/>
              <c:layout>
                <c:manualLayout>
                  <c:x val="0"/>
                  <c:y val="2.9498525073746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49E-44EC-A059-503C5F7C1556}"/>
                </c:ext>
              </c:extLst>
            </c:dLbl>
            <c:dLbl>
              <c:idx val="6"/>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49E-44EC-A059-503C5F7C155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#,##0.00</c:formatCode>
                <c:ptCount val="7"/>
                <c:pt idx="0">
                  <c:v>0</c:v>
                </c:pt>
                <c:pt idx="1">
                  <c:v>1375</c:v>
                </c:pt>
                <c:pt idx="2">
                  <c:v>1572</c:v>
                </c:pt>
                <c:pt idx="3">
                  <c:v>1375</c:v>
                </c:pt>
                <c:pt idx="4">
                  <c:v>3250</c:v>
                </c:pt>
                <c:pt idx="5">
                  <c:v>14950</c:v>
                </c:pt>
                <c:pt idx="6">
                  <c:v>16075</c:v>
                </c:pt>
              </c:numCache>
            </c:numRef>
          </c:val>
          <c:extLst>
            <c:ext xmlns:c16="http://schemas.microsoft.com/office/drawing/2014/chart" uri="{C3380CC4-5D6E-409C-BE32-E72D297353CC}">
              <c16:uniqueId val="{0000000F-A49E-44EC-A059-503C5F7C155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6.5540200914260003E-3"/>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34-4759-97FE-944878DADD53}"/>
                </c:ext>
              </c:extLst>
            </c:dLbl>
            <c:dLbl>
              <c:idx val="1"/>
              <c:layout>
                <c:manualLayout>
                  <c:x val="-6.0077823480594847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34-4759-97FE-944878DADD53}"/>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934-4759-97FE-944878DADD53}"/>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0.00%</c:formatCode>
                <c:ptCount val="3"/>
                <c:pt idx="0">
                  <c:v>0</c:v>
                </c:pt>
                <c:pt idx="1">
                  <c:v>1</c:v>
                </c:pt>
                <c:pt idx="2">
                  <c:v>0</c:v>
                </c:pt>
              </c:numCache>
            </c:numRef>
          </c:val>
          <c:extLst>
            <c:ext xmlns:c16="http://schemas.microsoft.com/office/drawing/2014/chart" uri="{C3380CC4-5D6E-409C-BE32-E72D297353CC}">
              <c16:uniqueId val="{00000003-3934-4759-97FE-944878DADD53}"/>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60468485300289E-3"/>
                  <c:y val="2.303584564454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934-4759-97FE-944878DADD53}"/>
                </c:ext>
              </c:extLst>
            </c:dLbl>
            <c:dLbl>
              <c:idx val="1"/>
              <c:layout>
                <c:manualLayout>
                  <c:x val="1.3108040182852001E-2"/>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934-4759-97FE-944878DADD53}"/>
                </c:ext>
              </c:extLst>
            </c:dLbl>
            <c:dLbl>
              <c:idx val="2"/>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934-4759-97FE-944878DADD53}"/>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0.00%</c:formatCode>
                <c:ptCount val="3"/>
                <c:pt idx="0">
                  <c:v>0.63561151086431567</c:v>
                </c:pt>
                <c:pt idx="1">
                  <c:v>0.36438848913570593</c:v>
                </c:pt>
                <c:pt idx="2">
                  <c:v>0</c:v>
                </c:pt>
              </c:numCache>
            </c:numRef>
          </c:val>
          <c:extLst>
            <c:ext xmlns:c16="http://schemas.microsoft.com/office/drawing/2014/chart" uri="{C3380CC4-5D6E-409C-BE32-E72D297353CC}">
              <c16:uniqueId val="{00000007-3934-4759-97FE-944878DADD53}"/>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#,##0.00</c:formatCode>
                <c:ptCount val="5"/>
                <c:pt idx="0">
                  <c:v>2.9586199999999998</c:v>
                </c:pt>
                <c:pt idx="1">
                  <c:v>1.1894</c:v>
                </c:pt>
                <c:pt idx="2">
                  <c:v>0.36665999999999999</c:v>
                </c:pt>
                <c:pt idx="3">
                  <c:v>0.46906999999999999</c:v>
                </c:pt>
                <c:pt idx="4">
                  <c:v>0.24159</c:v>
                </c:pt>
              </c:numCache>
            </c:numRef>
          </c:val>
          <c:extLst>
            <c:ext xmlns:c16="http://schemas.microsoft.com/office/drawing/2014/chart" uri="{C3380CC4-5D6E-409C-BE32-E72D297353CC}">
              <c16:uniqueId val="{00000000-3821-403D-86D0-7BF840A63B05}"/>
            </c:ext>
          </c:extLst>
        </c:ser>
        <c:ser>
          <c:idx val="0"/>
          <c:order val="1"/>
          <c:tx>
            <c:strRef>
              <c:f>'[1]Aux Table'!$C$39</c:f>
              <c:strCache>
                <c:ptCount val="1"/>
                <c:pt idx="0">
                  <c:v>Residential</c:v>
                </c:pt>
              </c:strCache>
            </c:strRef>
          </c:tx>
          <c:spPr>
            <a:solidFill>
              <a:srgbClr val="009EE2"/>
            </a:solidFill>
          </c:spPr>
          <c:invertIfNegative val="0"/>
          <c:dLbls>
            <c:dLbl>
              <c:idx val="1"/>
              <c:layout>
                <c:manualLayout>
                  <c:x val="-1.6251960152752949E-2"/>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821-403D-86D0-7BF840A63B05}"/>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_-* #.##000\ _€_-;\-* #.##000\ _€_-;_-* "-"??\ _€_-;_-@_-</c:formatCode>
                <c:ptCount val="5"/>
                <c:pt idx="0">
                  <c:v>0.10128999999999999</c:v>
                </c:pt>
                <c:pt idx="1">
                  <c:v>0.67026000000000008</c:v>
                </c:pt>
                <c:pt idx="2">
                  <c:v>8.1259999999999999E-2</c:v>
                </c:pt>
                <c:pt idx="3">
                  <c:v>0.21809000000000001</c:v>
                </c:pt>
                <c:pt idx="4">
                  <c:v>0.1275</c:v>
                </c:pt>
              </c:numCache>
            </c:numRef>
          </c:val>
          <c:extLst>
            <c:ext xmlns:c16="http://schemas.microsoft.com/office/drawing/2014/chart" uri="{C3380CC4-5D6E-409C-BE32-E72D297353CC}">
              <c16:uniqueId val="{00000002-3821-403D-86D0-7BF840A63B0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2459428325144648"/>
          <c:y val="8.1508641352221758E-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9.403372083782318E-3"/>
                  <c:y val="1.77914090375687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24C-46B9-9629-D7DE42834729}"/>
                </c:ext>
              </c:extLst>
            </c:dLbl>
            <c:dLbl>
              <c:idx val="2"/>
              <c:layout>
                <c:manualLayout>
                  <c:x val="-3.1344573612607724E-3"/>
                  <c:y val="1.18609393583791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24C-46B9-9629-D7DE42834729}"/>
                </c:ext>
              </c:extLst>
            </c:dLbl>
            <c:dLbl>
              <c:idx val="4"/>
              <c:layout>
                <c:manualLayout>
                  <c:x val="-1.8806744167564636E-2"/>
                  <c:y val="-1.359050268282947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24C-46B9-9629-D7DE42834729}"/>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0.00%</c:formatCode>
                <c:ptCount val="5"/>
                <c:pt idx="0">
                  <c:v>1.2014518013595906E-2</c:v>
                </c:pt>
                <c:pt idx="1">
                  <c:v>7.1941711619465845E-2</c:v>
                </c:pt>
                <c:pt idx="2">
                  <c:v>8.5511323328353719E-2</c:v>
                </c:pt>
                <c:pt idx="3">
                  <c:v>0.23508606954807937</c:v>
                </c:pt>
                <c:pt idx="4">
                  <c:v>0.59544637749050511</c:v>
                </c:pt>
              </c:numCache>
            </c:numRef>
          </c:val>
          <c:extLst>
            <c:ext xmlns:c16="http://schemas.microsoft.com/office/drawing/2014/chart" uri="{C3380CC4-5D6E-409C-BE32-E72D297353CC}">
              <c16:uniqueId val="{00000003-F24C-46B9-9629-D7DE42834729}"/>
            </c:ext>
          </c:extLst>
        </c:ser>
        <c:ser>
          <c:idx val="0"/>
          <c:order val="1"/>
          <c:tx>
            <c:strRef>
              <c:f>'[1]Aux Table'!$C$47</c:f>
              <c:strCache>
                <c:ptCount val="1"/>
                <c:pt idx="0">
                  <c:v>Residential</c:v>
                </c:pt>
              </c:strCache>
            </c:strRef>
          </c:tx>
          <c:spPr>
            <a:solidFill>
              <a:srgbClr val="009EE2"/>
            </a:solidFill>
          </c:spPr>
          <c:invertIfNegative val="0"/>
          <c:dLbls>
            <c:dLbl>
              <c:idx val="3"/>
              <c:layout>
                <c:manualLayout>
                  <c:x val="-1.2537829445043147E-2"/>
                  <c:y val="-1.18609393583792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24C-46B9-9629-D7DE42834729}"/>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0.00%</c:formatCode>
                <c:ptCount val="5"/>
                <c:pt idx="0">
                  <c:v>3.2512899749146104E-2</c:v>
                </c:pt>
                <c:pt idx="1">
                  <c:v>0.14043835916519853</c:v>
                </c:pt>
                <c:pt idx="2">
                  <c:v>0.15038897845317353</c:v>
                </c:pt>
                <c:pt idx="3">
                  <c:v>0.22629248002954533</c:v>
                </c:pt>
                <c:pt idx="4">
                  <c:v>0.45036728260293651</c:v>
                </c:pt>
              </c:numCache>
            </c:numRef>
          </c:val>
          <c:extLst>
            <c:ext xmlns:c16="http://schemas.microsoft.com/office/drawing/2014/chart" uri="{C3380CC4-5D6E-409C-BE32-E72D297353CC}">
              <c16:uniqueId val="{00000005-F24C-46B9-9629-D7DE42834729}"/>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ISP-Mortgage-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87.728948510000166</v>
          </cell>
          <cell r="C3">
            <v>0</v>
          </cell>
        </row>
        <row r="4">
          <cell r="A4">
            <v>24</v>
          </cell>
          <cell r="B4">
            <v>268.96505151000014</v>
          </cell>
          <cell r="C4">
            <v>1375</v>
          </cell>
        </row>
        <row r="5">
          <cell r="A5">
            <v>36</v>
          </cell>
          <cell r="B5">
            <v>421.12215787999833</v>
          </cell>
          <cell r="C5">
            <v>1572</v>
          </cell>
        </row>
        <row r="6">
          <cell r="A6">
            <v>48</v>
          </cell>
          <cell r="B6">
            <v>573.680020929997</v>
          </cell>
          <cell r="C6">
            <v>1375</v>
          </cell>
        </row>
        <row r="7">
          <cell r="A7">
            <v>60</v>
          </cell>
          <cell r="B7">
            <v>789.7545141299953</v>
          </cell>
          <cell r="C7">
            <v>3250</v>
          </cell>
        </row>
        <row r="8">
          <cell r="A8">
            <v>120</v>
          </cell>
          <cell r="B8">
            <v>6461.5811393700487</v>
          </cell>
          <cell r="C8">
            <v>14950</v>
          </cell>
        </row>
        <row r="9">
          <cell r="A9">
            <v>180</v>
          </cell>
          <cell r="B9">
            <v>35129.465414950551</v>
          </cell>
          <cell r="C9">
            <v>16075</v>
          </cell>
        </row>
        <row r="13">
          <cell r="B13" t="str">
            <v>Covered Bonds</v>
          </cell>
          <cell r="C13" t="str">
            <v>Cover Assets</v>
          </cell>
        </row>
        <row r="14">
          <cell r="A14" t="str">
            <v>Fixed coupon</v>
          </cell>
          <cell r="B14">
            <v>0</v>
          </cell>
          <cell r="C14">
            <v>0.63561151086431567</v>
          </cell>
        </row>
        <row r="15">
          <cell r="A15" t="str">
            <v>Floating coupon</v>
          </cell>
          <cell r="B15">
            <v>1</v>
          </cell>
          <cell r="C15">
            <v>0.36438848913570593</v>
          </cell>
        </row>
        <row r="16">
          <cell r="A16" t="str">
            <v>Other</v>
          </cell>
          <cell r="B16">
            <v>0</v>
          </cell>
          <cell r="C16">
            <v>0</v>
          </cell>
        </row>
        <row r="39">
          <cell r="B39" t="str">
            <v>Commercial</v>
          </cell>
          <cell r="C39" t="str">
            <v>Residential</v>
          </cell>
        </row>
        <row r="40">
          <cell r="A40" t="str">
            <v>&lt;30 days</v>
          </cell>
          <cell r="B40">
            <v>2.9586199999999998</v>
          </cell>
          <cell r="C40">
            <v>0.10128999999999999</v>
          </cell>
        </row>
        <row r="41">
          <cell r="A41" t="str">
            <v>30-&lt;60 days</v>
          </cell>
          <cell r="B41">
            <v>1.1894</v>
          </cell>
          <cell r="C41">
            <v>0.67026000000000008</v>
          </cell>
        </row>
        <row r="42">
          <cell r="A42" t="str">
            <v>60-&lt;90 days</v>
          </cell>
          <cell r="B42">
            <v>0.36665999999999999</v>
          </cell>
          <cell r="C42">
            <v>8.1259999999999999E-2</v>
          </cell>
        </row>
        <row r="43">
          <cell r="A43" t="str">
            <v>90-&lt;180 days</v>
          </cell>
          <cell r="B43">
            <v>0.46906999999999999</v>
          </cell>
          <cell r="C43">
            <v>0.21809000000000001</v>
          </cell>
        </row>
        <row r="44">
          <cell r="A44" t="str">
            <v>&gt;= 180 days</v>
          </cell>
          <cell r="B44">
            <v>0.24159</v>
          </cell>
          <cell r="C44">
            <v>0.1275</v>
          </cell>
        </row>
        <row r="47">
          <cell r="B47" t="str">
            <v>Commercial</v>
          </cell>
          <cell r="C47" t="str">
            <v>Residential</v>
          </cell>
        </row>
        <row r="48">
          <cell r="A48" t="str">
            <v>&gt;12</v>
          </cell>
          <cell r="B48">
            <v>1.2014518013595906E-2</v>
          </cell>
          <cell r="C48">
            <v>3.2512899749146104E-2</v>
          </cell>
        </row>
        <row r="49">
          <cell r="A49" t="str">
            <v>≥  12 - ≤ 24</v>
          </cell>
          <cell r="B49">
            <v>7.1941711619465845E-2</v>
          </cell>
          <cell r="C49">
            <v>0.14043835916519853</v>
          </cell>
        </row>
        <row r="50">
          <cell r="A50" t="str">
            <v>≥ 24 - ≤ 36</v>
          </cell>
          <cell r="B50">
            <v>8.5511323328353719E-2</v>
          </cell>
          <cell r="C50">
            <v>0.15038897845317353</v>
          </cell>
        </row>
        <row r="51">
          <cell r="A51" t="str">
            <v>≥ 36 - ≤ 60</v>
          </cell>
          <cell r="B51">
            <v>0.23508606954807937</v>
          </cell>
          <cell r="C51">
            <v>0.22629248002954533</v>
          </cell>
        </row>
        <row r="52">
          <cell r="A52" t="str">
            <v>≥ 60</v>
          </cell>
          <cell r="B52">
            <v>0.59544637749050511</v>
          </cell>
          <cell r="C52">
            <v>0.45036728260293651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4"/>
  <sheetViews>
    <sheetView showGridLines="0" tabSelected="1" topLeftCell="A43" zoomScale="85" zoomScaleNormal="85" workbookViewId="0">
      <selection activeCell="A63" sqref="A63:H63"/>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9" t="s">
        <v>3</v>
      </c>
      <c r="B5" s="115"/>
      <c r="C5" s="115"/>
      <c r="D5" s="115"/>
      <c r="E5" s="115"/>
      <c r="F5" s="115"/>
      <c r="G5" s="115"/>
      <c r="H5" s="116"/>
    </row>
    <row r="6" spans="1:8" ht="17.100000000000001" customHeight="1" thickBot="1" x14ac:dyDescent="0.4">
      <c r="A6" s="75" t="s">
        <v>4</v>
      </c>
      <c r="B6" s="75"/>
      <c r="C6" s="12" t="s">
        <v>5</v>
      </c>
      <c r="D6" s="75" t="s">
        <v>6</v>
      </c>
      <c r="E6" s="75"/>
      <c r="F6" s="75" t="s">
        <v>7</v>
      </c>
      <c r="G6" s="75"/>
      <c r="H6" s="75"/>
    </row>
    <row r="7" spans="1:8" ht="17.100000000000001" customHeight="1" thickBot="1" x14ac:dyDescent="0.4">
      <c r="A7" s="75" t="s">
        <v>8</v>
      </c>
      <c r="B7" s="75"/>
      <c r="C7" s="13" t="s">
        <v>9</v>
      </c>
      <c r="D7" s="75" t="s">
        <v>10</v>
      </c>
      <c r="E7" s="75"/>
      <c r="F7" s="117">
        <v>0</v>
      </c>
      <c r="G7" s="118"/>
      <c r="H7" s="119"/>
    </row>
    <row r="8" spans="1:8" ht="17.100000000000001" customHeight="1" thickBot="1" x14ac:dyDescent="0.4">
      <c r="A8" s="75" t="s">
        <v>11</v>
      </c>
      <c r="B8" s="75"/>
      <c r="C8" s="13" t="s">
        <v>12</v>
      </c>
      <c r="D8" s="75"/>
      <c r="E8" s="75"/>
      <c r="F8" s="120">
        <v>0.25756277019020724</v>
      </c>
      <c r="G8" s="120"/>
      <c r="H8" s="120"/>
    </row>
    <row r="9" spans="1:8" ht="17.100000000000001" customHeight="1" thickBot="1" x14ac:dyDescent="0.4">
      <c r="A9" s="121" t="s">
        <v>13</v>
      </c>
      <c r="B9" s="121"/>
      <c r="C9" s="14">
        <v>38597</v>
      </c>
      <c r="D9" s="75"/>
      <c r="E9" s="75"/>
      <c r="F9" s="111">
        <v>5.8200000000000002E-2</v>
      </c>
      <c r="G9" s="111"/>
      <c r="H9" s="111"/>
    </row>
    <row r="10" spans="1:8" ht="17.100000000000001" customHeight="1" thickBot="1" x14ac:dyDescent="0.4">
      <c r="A10" s="75" t="s">
        <v>14</v>
      </c>
      <c r="B10" s="75"/>
      <c r="C10" s="14">
        <v>48538.150241031428</v>
      </c>
      <c r="D10" s="75" t="s">
        <v>15</v>
      </c>
      <c r="E10" s="75"/>
      <c r="F10" s="112">
        <v>0</v>
      </c>
      <c r="G10" s="112"/>
      <c r="H10" s="112"/>
    </row>
    <row r="11" spans="1:8" ht="17.100000000000001" customHeight="1" thickBot="1" x14ac:dyDescent="0.4">
      <c r="A11" s="93" t="s">
        <v>16</v>
      </c>
      <c r="B11" s="94"/>
      <c r="C11" s="15">
        <v>9.0942325349297857</v>
      </c>
      <c r="D11" s="75"/>
      <c r="E11" s="75"/>
      <c r="F11" s="113">
        <v>1</v>
      </c>
      <c r="G11" s="113"/>
      <c r="H11" s="113"/>
    </row>
    <row r="12" spans="1:8" ht="17.100000000000001" customHeight="1" thickBot="1" x14ac:dyDescent="0.4">
      <c r="A12" s="75" t="s">
        <v>17</v>
      </c>
      <c r="B12" s="75"/>
      <c r="C12" s="15">
        <v>6.0009325444698129</v>
      </c>
      <c r="D12" s="75"/>
      <c r="E12" s="75"/>
      <c r="F12" s="114">
        <v>0</v>
      </c>
      <c r="G12" s="114"/>
      <c r="H12" s="114"/>
    </row>
    <row r="13" spans="1:8" ht="14.25" customHeight="1" thickBot="1" x14ac:dyDescent="0.4">
      <c r="A13" s="107" t="s">
        <v>18</v>
      </c>
      <c r="B13" s="107"/>
      <c r="C13" s="16" t="s">
        <v>19</v>
      </c>
    </row>
    <row r="14" spans="1:8" ht="20.100000000000001" customHeight="1" thickBot="1" x14ac:dyDescent="0.4">
      <c r="A14" s="73" t="s">
        <v>20</v>
      </c>
      <c r="B14" s="73"/>
      <c r="C14" s="73"/>
      <c r="D14" s="73"/>
      <c r="E14" s="73"/>
      <c r="F14" s="73"/>
      <c r="G14" s="73"/>
      <c r="H14" s="73"/>
    </row>
    <row r="15" spans="1:8" ht="17.100000000000001" customHeight="1" thickBot="1" x14ac:dyDescent="0.4">
      <c r="A15" s="103" t="s">
        <v>21</v>
      </c>
      <c r="B15" s="104"/>
      <c r="C15" s="105"/>
      <c r="D15" s="74" t="s">
        <v>22</v>
      </c>
      <c r="E15" s="74"/>
      <c r="F15" s="74"/>
      <c r="G15" s="74"/>
      <c r="H15" s="74"/>
    </row>
    <row r="16" spans="1:8" ht="18.75" customHeight="1" thickBot="1" x14ac:dyDescent="0.4">
      <c r="A16" s="75" t="s">
        <v>23</v>
      </c>
      <c r="B16" s="75"/>
      <c r="C16" s="17" t="s">
        <v>1</v>
      </c>
      <c r="D16" s="75" t="s">
        <v>24</v>
      </c>
      <c r="E16" s="75"/>
      <c r="F16" s="108">
        <v>43866</v>
      </c>
      <c r="G16" s="109"/>
      <c r="H16" s="110"/>
    </row>
    <row r="17" spans="1:8" ht="17.100000000000001" customHeight="1" thickBot="1" x14ac:dyDescent="0.4">
      <c r="A17" s="75" t="s">
        <v>25</v>
      </c>
      <c r="B17" s="75"/>
      <c r="C17" s="17" t="s">
        <v>26</v>
      </c>
      <c r="D17" s="75" t="s">
        <v>27</v>
      </c>
      <c r="E17" s="75"/>
      <c r="F17" s="106">
        <v>0.15010000000000001</v>
      </c>
      <c r="G17" s="106"/>
      <c r="H17" s="106"/>
    </row>
    <row r="18" spans="1:8" ht="17.100000000000001" customHeight="1" thickBot="1" x14ac:dyDescent="0.4">
      <c r="A18" s="75" t="s">
        <v>28</v>
      </c>
      <c r="B18" s="75"/>
      <c r="C18" s="18" t="s">
        <v>29</v>
      </c>
      <c r="D18" s="75" t="s">
        <v>30</v>
      </c>
      <c r="E18" s="75"/>
      <c r="F18" s="106">
        <v>0.7006</v>
      </c>
      <c r="G18" s="106"/>
      <c r="H18" s="106"/>
    </row>
    <row r="19" spans="1:8" ht="17.100000000000001" customHeight="1" thickBot="1" x14ac:dyDescent="0.4">
      <c r="A19" s="99" t="s">
        <v>31</v>
      </c>
      <c r="B19" s="99"/>
      <c r="C19" s="19">
        <v>4</v>
      </c>
      <c r="D19" s="75" t="s">
        <v>32</v>
      </c>
      <c r="E19" s="75"/>
      <c r="F19" s="106">
        <v>4.4999999999999998E-2</v>
      </c>
      <c r="G19" s="106"/>
      <c r="H19" s="106"/>
    </row>
    <row r="20" spans="1:8" ht="17.100000000000001" customHeight="1" thickBot="1" x14ac:dyDescent="0.4">
      <c r="A20" s="99" t="s">
        <v>33</v>
      </c>
      <c r="B20" s="99"/>
      <c r="C20" s="20">
        <v>1</v>
      </c>
      <c r="D20" s="75" t="s">
        <v>34</v>
      </c>
      <c r="E20" s="75"/>
      <c r="F20" s="106">
        <v>7.1900000000000006E-2</v>
      </c>
      <c r="G20" s="106"/>
      <c r="H20" s="106"/>
    </row>
    <row r="21" spans="1:8" ht="17.100000000000001" customHeight="1" thickBot="1" x14ac:dyDescent="0.4">
      <c r="A21" s="99" t="s">
        <v>35</v>
      </c>
      <c r="B21" s="99"/>
      <c r="C21" s="17" t="s">
        <v>36</v>
      </c>
      <c r="D21" s="103" t="s">
        <v>37</v>
      </c>
      <c r="E21" s="104"/>
      <c r="F21" s="104"/>
      <c r="G21" s="104"/>
      <c r="H21" s="105"/>
    </row>
    <row r="22" spans="1:8" ht="17.100000000000001" customHeight="1" thickBot="1" x14ac:dyDescent="0.4">
      <c r="A22" s="99" t="s">
        <v>38</v>
      </c>
      <c r="B22" s="99"/>
      <c r="C22" s="17" t="s">
        <v>39</v>
      </c>
      <c r="D22" s="93" t="s">
        <v>40</v>
      </c>
      <c r="E22" s="94"/>
      <c r="F22" s="100" t="s">
        <v>1</v>
      </c>
      <c r="G22" s="101"/>
      <c r="H22" s="102"/>
    </row>
    <row r="23" spans="1:8" ht="17.100000000000001" customHeight="1" thickBot="1" x14ac:dyDescent="0.4">
      <c r="A23" s="99" t="s">
        <v>41</v>
      </c>
      <c r="B23" s="99"/>
      <c r="C23" s="21" t="s">
        <v>42</v>
      </c>
      <c r="D23" s="93" t="s">
        <v>43</v>
      </c>
      <c r="E23" s="94"/>
      <c r="F23" s="100" t="s">
        <v>1</v>
      </c>
      <c r="G23" s="101"/>
      <c r="H23" s="102"/>
    </row>
    <row r="24" spans="1:8" ht="17.100000000000001" customHeight="1" thickBot="1" x14ac:dyDescent="0.4">
      <c r="A24" s="99" t="s">
        <v>44</v>
      </c>
      <c r="B24" s="99"/>
      <c r="C24" s="22" t="s">
        <v>45</v>
      </c>
      <c r="D24" s="93" t="s">
        <v>46</v>
      </c>
      <c r="E24" s="94"/>
      <c r="F24" s="100" t="s">
        <v>47</v>
      </c>
      <c r="G24" s="101"/>
      <c r="H24" s="102"/>
    </row>
    <row r="25" spans="1:8" ht="8.25" customHeight="1" thickBot="1" x14ac:dyDescent="0.4"/>
    <row r="26" spans="1:8" ht="20.100000000000001" customHeight="1" thickBot="1" x14ac:dyDescent="0.4">
      <c r="A26" s="73" t="s">
        <v>48</v>
      </c>
      <c r="B26" s="73"/>
      <c r="C26" s="73"/>
      <c r="D26" s="73"/>
      <c r="E26" s="73"/>
      <c r="F26" s="73"/>
      <c r="G26" s="73"/>
      <c r="H26" s="73"/>
    </row>
    <row r="27" spans="1:8" ht="17.100000000000001" customHeight="1" thickBot="1" x14ac:dyDescent="0.4">
      <c r="A27" s="74" t="s">
        <v>49</v>
      </c>
      <c r="B27" s="74"/>
      <c r="C27" s="74"/>
      <c r="D27" s="74" t="s">
        <v>50</v>
      </c>
      <c r="E27" s="74"/>
      <c r="F27" s="74"/>
      <c r="G27" s="74"/>
      <c r="H27" s="74"/>
    </row>
    <row r="28" spans="1:8" ht="17.100000000000001" customHeight="1" thickBot="1" x14ac:dyDescent="0.4">
      <c r="A28" s="99" t="s">
        <v>51</v>
      </c>
      <c r="B28" s="99"/>
      <c r="C28" s="14">
        <v>48538.150241031428</v>
      </c>
      <c r="D28" s="91" t="s">
        <v>52</v>
      </c>
      <c r="E28" s="92"/>
      <c r="F28" s="96">
        <v>39752.844916701382</v>
      </c>
      <c r="G28" s="97"/>
      <c r="H28" s="98"/>
    </row>
    <row r="29" spans="1:8" ht="17.100000000000001" customHeight="1" thickBot="1" x14ac:dyDescent="0.4">
      <c r="A29" s="75" t="s">
        <v>53</v>
      </c>
      <c r="B29" s="75"/>
      <c r="C29" s="23">
        <v>78.073371300000005</v>
      </c>
      <c r="D29" s="91" t="s">
        <v>54</v>
      </c>
      <c r="E29" s="92"/>
      <c r="F29" s="96">
        <v>3979.452330580044</v>
      </c>
      <c r="G29" s="97"/>
      <c r="H29" s="98"/>
    </row>
    <row r="30" spans="1:8" ht="17.100000000000001" customHeight="1" thickBot="1" x14ac:dyDescent="0.4">
      <c r="A30" s="93" t="s">
        <v>55</v>
      </c>
      <c r="B30" s="94"/>
      <c r="C30" s="24">
        <v>556324</v>
      </c>
      <c r="D30" s="91" t="s">
        <v>56</v>
      </c>
      <c r="E30" s="92"/>
      <c r="F30" s="96">
        <v>0</v>
      </c>
      <c r="G30" s="97"/>
      <c r="H30" s="98"/>
    </row>
    <row r="31" spans="1:8" ht="17.25" customHeight="1" thickBot="1" x14ac:dyDescent="0.4">
      <c r="A31" s="74" t="s">
        <v>57</v>
      </c>
      <c r="B31" s="74"/>
      <c r="C31" s="74"/>
      <c r="D31" s="74" t="s">
        <v>58</v>
      </c>
      <c r="E31" s="74"/>
      <c r="F31" s="74"/>
      <c r="G31" s="74"/>
      <c r="H31" s="74"/>
    </row>
    <row r="32" spans="1:8" ht="17.25" customHeight="1" thickBot="1" x14ac:dyDescent="0.4">
      <c r="A32" s="91" t="s">
        <v>59</v>
      </c>
      <c r="B32" s="92"/>
      <c r="C32" s="25">
        <v>43732.297247281429</v>
      </c>
      <c r="D32" s="93" t="s">
        <v>60</v>
      </c>
      <c r="E32" s="94"/>
      <c r="F32" s="95">
        <v>37265</v>
      </c>
      <c r="G32" s="95"/>
      <c r="H32" s="95"/>
    </row>
    <row r="33" spans="1:8" ht="17.100000000000001" customHeight="1" thickBot="1" x14ac:dyDescent="0.4">
      <c r="A33" s="91" t="s">
        <v>61</v>
      </c>
      <c r="B33" s="92"/>
      <c r="C33" s="25">
        <v>0</v>
      </c>
      <c r="D33" s="93" t="s">
        <v>62</v>
      </c>
      <c r="E33" s="94"/>
      <c r="F33" s="95">
        <v>519059</v>
      </c>
      <c r="G33" s="95"/>
      <c r="H33" s="95"/>
    </row>
    <row r="34" spans="1:8" ht="17.100000000000001" customHeight="1" thickBot="1" x14ac:dyDescent="0.4">
      <c r="A34" s="91" t="s">
        <v>63</v>
      </c>
      <c r="B34" s="92"/>
      <c r="C34" s="25">
        <v>0</v>
      </c>
      <c r="D34" s="93" t="s">
        <v>64</v>
      </c>
      <c r="E34" s="94"/>
      <c r="F34" s="95">
        <v>106.78793319683352</v>
      </c>
      <c r="G34" s="95"/>
      <c r="H34" s="95"/>
    </row>
    <row r="35" spans="1:8" ht="17.100000000000001" customHeight="1" thickBot="1" x14ac:dyDescent="0.4">
      <c r="A35" s="91" t="s">
        <v>65</v>
      </c>
      <c r="B35" s="92"/>
      <c r="C35" s="25">
        <v>4805.8529937499998</v>
      </c>
      <c r="D35" s="93" t="s">
        <v>66</v>
      </c>
      <c r="E35" s="94"/>
      <c r="F35" s="95">
        <v>76.586370560378938</v>
      </c>
      <c r="G35" s="95"/>
      <c r="H35" s="95"/>
    </row>
    <row r="36" spans="1:8" ht="17.100000000000001" customHeight="1" thickBot="1" x14ac:dyDescent="0.4">
      <c r="A36" s="91" t="s">
        <v>56</v>
      </c>
      <c r="B36" s="92"/>
      <c r="C36" s="25">
        <v>0</v>
      </c>
      <c r="D36" s="93"/>
      <c r="E36" s="94"/>
      <c r="F36" s="95"/>
      <c r="G36" s="95"/>
      <c r="H36" s="95"/>
    </row>
    <row r="37" spans="1:8" ht="8.25" customHeight="1" thickBot="1" x14ac:dyDescent="0.4"/>
    <row r="38" spans="1:8" ht="16.2" thickBot="1" x14ac:dyDescent="0.4">
      <c r="A38" s="86" t="s">
        <v>67</v>
      </c>
      <c r="B38" s="87"/>
      <c r="C38" s="88"/>
      <c r="D38" s="89" t="s">
        <v>68</v>
      </c>
      <c r="E38" s="89"/>
      <c r="F38" s="89"/>
      <c r="G38" s="89"/>
      <c r="H38" s="89"/>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90" t="s">
        <v>69</v>
      </c>
      <c r="B51" s="90"/>
      <c r="C51" s="90"/>
      <c r="D51" s="90" t="s">
        <v>70</v>
      </c>
      <c r="E51" s="90"/>
      <c r="F51" s="90"/>
      <c r="G51" s="90"/>
      <c r="H51" s="90"/>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6.2" thickBot="1" x14ac:dyDescent="0.4">
      <c r="A63" s="123" t="s">
        <v>240</v>
      </c>
      <c r="B63" s="124"/>
      <c r="C63" s="125"/>
      <c r="D63" s="90" t="s">
        <v>241</v>
      </c>
      <c r="E63" s="90"/>
      <c r="F63" s="90"/>
      <c r="G63" s="90"/>
      <c r="H63" s="90"/>
    </row>
    <row r="64" spans="1:8" ht="16.2" thickBot="1" x14ac:dyDescent="0.4">
      <c r="A64" s="26" t="s">
        <v>71</v>
      </c>
      <c r="B64" s="27" t="s">
        <v>72</v>
      </c>
      <c r="C64" s="27" t="s">
        <v>73</v>
      </c>
      <c r="D64" s="26" t="s">
        <v>71</v>
      </c>
      <c r="E64" s="82" t="s">
        <v>72</v>
      </c>
      <c r="F64" s="82"/>
      <c r="G64" s="82" t="s">
        <v>73</v>
      </c>
      <c r="H64" s="82"/>
    </row>
    <row r="65" spans="1:8" ht="16.2" thickBot="1" x14ac:dyDescent="0.4">
      <c r="A65" s="28" t="s">
        <v>74</v>
      </c>
      <c r="B65" s="29">
        <v>1335.0834537600003</v>
      </c>
      <c r="C65" s="30">
        <v>0.33549426977692037</v>
      </c>
      <c r="D65" s="28" t="s">
        <v>74</v>
      </c>
      <c r="E65" s="84">
        <v>5231.1038395800124</v>
      </c>
      <c r="F65" s="84"/>
      <c r="G65" s="85">
        <v>0.1315906786178844</v>
      </c>
      <c r="H65" s="85"/>
    </row>
    <row r="66" spans="1:8" ht="16.2" thickBot="1" x14ac:dyDescent="0.4">
      <c r="A66" s="28" t="s">
        <v>75</v>
      </c>
      <c r="B66" s="29">
        <v>627.35377982999671</v>
      </c>
      <c r="C66" s="30">
        <v>0.15764827109728463</v>
      </c>
      <c r="D66" s="28" t="s">
        <v>75</v>
      </c>
      <c r="E66" s="84">
        <v>5179.1176488600286</v>
      </c>
      <c r="F66" s="84"/>
      <c r="G66" s="85">
        <v>0.13028294351543024</v>
      </c>
      <c r="H66" s="85"/>
    </row>
    <row r="67" spans="1:8" ht="16.2" thickBot="1" x14ac:dyDescent="0.4">
      <c r="A67" s="28" t="s">
        <v>76</v>
      </c>
      <c r="B67" s="29">
        <v>636.44757611000364</v>
      </c>
      <c r="C67" s="30">
        <v>0.15993345898862485</v>
      </c>
      <c r="D67" s="28" t="s">
        <v>76</v>
      </c>
      <c r="E67" s="84">
        <v>4531.6042491300041</v>
      </c>
      <c r="F67" s="84"/>
      <c r="G67" s="85">
        <v>0.11399446400945119</v>
      </c>
      <c r="H67" s="85"/>
    </row>
    <row r="68" spans="1:8" ht="16.2" thickBot="1" x14ac:dyDescent="0.4">
      <c r="A68" s="28" t="s">
        <v>77</v>
      </c>
      <c r="B68" s="29">
        <v>498.2158504599974</v>
      </c>
      <c r="C68" s="30">
        <v>0.12519708971796714</v>
      </c>
      <c r="D68" s="28" t="s">
        <v>77</v>
      </c>
      <c r="E68" s="84">
        <v>6961.9757422999091</v>
      </c>
      <c r="F68" s="84"/>
      <c r="G68" s="85">
        <v>0.17513150962876844</v>
      </c>
      <c r="H68" s="85"/>
    </row>
    <row r="69" spans="1:8" ht="16.2" thickBot="1" x14ac:dyDescent="0.4">
      <c r="A69" s="28" t="s">
        <v>78</v>
      </c>
      <c r="B69" s="29">
        <v>709.50483924000002</v>
      </c>
      <c r="C69" s="30">
        <v>0.17829208149770473</v>
      </c>
      <c r="D69" s="28" t="s">
        <v>78</v>
      </c>
      <c r="E69" s="84">
        <v>16469.242215999613</v>
      </c>
      <c r="F69" s="84"/>
      <c r="G69" s="85">
        <v>0.41429090799690499</v>
      </c>
      <c r="H69" s="85"/>
    </row>
    <row r="70" spans="1:8" ht="16.2" thickBot="1" x14ac:dyDescent="0.4">
      <c r="A70" s="28" t="s">
        <v>79</v>
      </c>
      <c r="B70" s="29">
        <v>56.887130179999986</v>
      </c>
      <c r="C70" s="30">
        <v>1.4295215887586418E-2</v>
      </c>
      <c r="D70" s="28" t="s">
        <v>79</v>
      </c>
      <c r="E70" s="84">
        <v>613.51497543000039</v>
      </c>
      <c r="F70" s="84"/>
      <c r="G70" s="85">
        <v>1.5433234444367326E-2</v>
      </c>
      <c r="H70" s="85"/>
    </row>
    <row r="71" spans="1:8" ht="16.2" thickBot="1" x14ac:dyDescent="0.4">
      <c r="A71" s="28" t="s">
        <v>80</v>
      </c>
      <c r="B71" s="29">
        <v>62.166687160000087</v>
      </c>
      <c r="C71" s="30">
        <v>1.5621920303525638E-2</v>
      </c>
      <c r="D71" s="28" t="s">
        <v>80</v>
      </c>
      <c r="E71" s="84">
        <v>562.93326295999975</v>
      </c>
      <c r="F71" s="84"/>
      <c r="G71" s="85">
        <v>1.416082959948157E-2</v>
      </c>
      <c r="H71" s="85"/>
    </row>
    <row r="72" spans="1:8" ht="16.2" thickBot="1" x14ac:dyDescent="0.4">
      <c r="A72" s="28" t="s">
        <v>81</v>
      </c>
      <c r="B72" s="29">
        <v>53.793013839999944</v>
      </c>
      <c r="C72" s="30">
        <v>1.3517692730386272E-2</v>
      </c>
      <c r="D72" s="28" t="s">
        <v>81</v>
      </c>
      <c r="E72" s="84">
        <v>203.35298244000009</v>
      </c>
      <c r="F72" s="84"/>
      <c r="G72" s="85">
        <v>5.1154321877117928E-3</v>
      </c>
      <c r="H72" s="85"/>
    </row>
    <row r="73" spans="1:8" ht="10.35" customHeight="1" thickBot="1" x14ac:dyDescent="0.4"/>
    <row r="74" spans="1:8" ht="20.100000000000001" customHeight="1" thickBot="1" x14ac:dyDescent="0.4">
      <c r="A74" s="79" t="s">
        <v>82</v>
      </c>
      <c r="B74" s="80"/>
      <c r="C74" s="81"/>
      <c r="D74" s="79" t="s">
        <v>83</v>
      </c>
      <c r="E74" s="80"/>
      <c r="F74" s="80"/>
      <c r="G74" s="80"/>
      <c r="H74" s="80"/>
    </row>
    <row r="75" spans="1:8" ht="16.2" thickBot="1" x14ac:dyDescent="0.4">
      <c r="A75" s="31" t="s">
        <v>84</v>
      </c>
      <c r="B75" s="32" t="s">
        <v>85</v>
      </c>
      <c r="C75" s="32" t="s">
        <v>86</v>
      </c>
      <c r="D75" s="33" t="s">
        <v>87</v>
      </c>
      <c r="E75" s="82" t="s">
        <v>88</v>
      </c>
      <c r="F75" s="82"/>
      <c r="G75" s="82" t="s">
        <v>89</v>
      </c>
      <c r="H75" s="83"/>
    </row>
    <row r="76" spans="1:8" ht="17.25" customHeight="1" thickBot="1" x14ac:dyDescent="0.4">
      <c r="A76" s="34" t="s">
        <v>90</v>
      </c>
      <c r="B76" s="35">
        <v>38597</v>
      </c>
      <c r="C76" s="35">
        <v>43732.297247281429</v>
      </c>
      <c r="D76" s="36" t="s">
        <v>91</v>
      </c>
      <c r="E76" s="70">
        <v>0.20243903519592452</v>
      </c>
      <c r="F76" s="71"/>
      <c r="G76" s="70">
        <v>0.1508430853304159</v>
      </c>
      <c r="H76" s="72"/>
    </row>
    <row r="77" spans="1:8" ht="17.25" customHeight="1" thickBot="1" x14ac:dyDescent="0.4">
      <c r="A77" s="34" t="s">
        <v>92</v>
      </c>
      <c r="B77" s="35">
        <v>0</v>
      </c>
      <c r="C77" s="35">
        <v>0</v>
      </c>
      <c r="D77" s="36" t="s">
        <v>93</v>
      </c>
      <c r="E77" s="76">
        <v>6.6161901946171095E-2</v>
      </c>
      <c r="F77" s="77"/>
      <c r="G77" s="76">
        <v>6.9184350241952478E-2</v>
      </c>
      <c r="H77" s="78"/>
    </row>
    <row r="78" spans="1:8" ht="17.25" customHeight="1" thickBot="1" x14ac:dyDescent="0.4">
      <c r="A78" s="34" t="s">
        <v>94</v>
      </c>
      <c r="B78" s="35">
        <v>0</v>
      </c>
      <c r="C78" s="35">
        <v>0</v>
      </c>
      <c r="D78" s="36" t="s">
        <v>95</v>
      </c>
      <c r="E78" s="70">
        <v>0.14344787293133784</v>
      </c>
      <c r="F78" s="71"/>
      <c r="G78" s="70">
        <v>0.22156582353167473</v>
      </c>
      <c r="H78" s="72"/>
    </row>
    <row r="79" spans="1:8" ht="17.25" customHeight="1" thickBot="1" x14ac:dyDescent="0.4">
      <c r="A79" s="34" t="s">
        <v>96</v>
      </c>
      <c r="B79" s="35">
        <v>0</v>
      </c>
      <c r="C79" s="35">
        <v>0</v>
      </c>
      <c r="D79" s="36" t="s">
        <v>97</v>
      </c>
      <c r="E79" s="70">
        <v>2.8616099424172627E-2</v>
      </c>
      <c r="F79" s="71"/>
      <c r="G79" s="70">
        <v>2.0119391506401293E-2</v>
      </c>
      <c r="H79" s="72"/>
    </row>
    <row r="80" spans="1:8" ht="17.25" customHeight="1" thickBot="1" x14ac:dyDescent="0.4">
      <c r="A80" s="34" t="s">
        <v>98</v>
      </c>
      <c r="B80" s="35">
        <v>0</v>
      </c>
      <c r="C80" s="35">
        <v>0</v>
      </c>
      <c r="D80" s="36" t="s">
        <v>99</v>
      </c>
      <c r="E80" s="70">
        <v>4.6242646840798915E-2</v>
      </c>
      <c r="F80" s="71"/>
      <c r="G80" s="70">
        <v>6.1144831938352663E-2</v>
      </c>
      <c r="H80" s="72"/>
    </row>
    <row r="81" spans="1:8" ht="16.5" customHeight="1" thickBot="1" x14ac:dyDescent="0.4">
      <c r="A81" s="34" t="s">
        <v>100</v>
      </c>
      <c r="B81" s="35">
        <v>0</v>
      </c>
      <c r="C81" s="35">
        <v>0</v>
      </c>
      <c r="D81" s="36" t="s">
        <v>101</v>
      </c>
      <c r="E81" s="70">
        <v>1.4569596568588918E-2</v>
      </c>
      <c r="F81" s="71"/>
      <c r="G81" s="70">
        <v>3.508721672503351E-2</v>
      </c>
      <c r="H81" s="72"/>
    </row>
    <row r="82" spans="1:8" ht="17.25" customHeight="1" thickBot="1" x14ac:dyDescent="0.4">
      <c r="A82" s="34" t="s">
        <v>102</v>
      </c>
      <c r="B82" s="35">
        <v>0</v>
      </c>
      <c r="C82" s="35">
        <v>0</v>
      </c>
      <c r="D82" s="36" t="s">
        <v>103</v>
      </c>
      <c r="E82" s="70">
        <v>4.4920571494741872E-3</v>
      </c>
      <c r="F82" s="71"/>
      <c r="G82" s="70">
        <v>1.0583721995197628E-2</v>
      </c>
      <c r="H82" s="72"/>
    </row>
    <row r="83" spans="1:8" ht="17.100000000000001" customHeight="1" thickBot="1" x14ac:dyDescent="0.4">
      <c r="A83" s="34" t="s">
        <v>104</v>
      </c>
      <c r="B83" s="35">
        <v>0</v>
      </c>
      <c r="C83" s="35">
        <v>0</v>
      </c>
      <c r="D83" s="36" t="s">
        <v>105</v>
      </c>
      <c r="E83" s="76">
        <v>2.3248375494548698E-3</v>
      </c>
      <c r="F83" s="77"/>
      <c r="G83" s="70">
        <v>4.5853907784693766E-3</v>
      </c>
      <c r="H83" s="72"/>
    </row>
    <row r="84" spans="1:8" ht="17.25" customHeight="1" thickBot="1" x14ac:dyDescent="0.4">
      <c r="A84" s="34" t="s">
        <v>106</v>
      </c>
      <c r="B84" s="35">
        <v>0</v>
      </c>
      <c r="C84" s="35">
        <v>0</v>
      </c>
      <c r="D84" s="36" t="s">
        <v>107</v>
      </c>
      <c r="E84" s="70">
        <v>9.0578351837085957E-2</v>
      </c>
      <c r="F84" s="71"/>
      <c r="G84" s="70">
        <v>6.4090999985122923E-2</v>
      </c>
      <c r="H84" s="72"/>
    </row>
    <row r="85" spans="1:8" ht="17.25" customHeight="1" thickBot="1" x14ac:dyDescent="0.4">
      <c r="A85" s="34" t="s">
        <v>108</v>
      </c>
      <c r="B85" s="35">
        <v>0</v>
      </c>
      <c r="C85" s="35">
        <v>0</v>
      </c>
      <c r="D85" s="36" t="s">
        <v>109</v>
      </c>
      <c r="E85" s="76">
        <v>8.5033257743773447E-2</v>
      </c>
      <c r="F85" s="77"/>
      <c r="G85" s="70">
        <v>9.0540699201562186E-2</v>
      </c>
      <c r="H85" s="72"/>
    </row>
    <row r="86" spans="1:8" ht="17.25" customHeight="1" thickBot="1" x14ac:dyDescent="0.4">
      <c r="A86" s="34" t="s">
        <v>110</v>
      </c>
      <c r="B86" s="35">
        <v>0</v>
      </c>
      <c r="C86" s="35">
        <v>0</v>
      </c>
      <c r="D86" s="36" t="s">
        <v>111</v>
      </c>
      <c r="E86" s="70">
        <v>1.524633564063203E-2</v>
      </c>
      <c r="F86" s="71"/>
      <c r="G86" s="70">
        <v>2.3826574539260927E-2</v>
      </c>
      <c r="H86" s="72"/>
    </row>
    <row r="87" spans="1:8" ht="17.25" customHeight="1" thickBot="1" x14ac:dyDescent="0.4">
      <c r="A87" s="34" t="s">
        <v>112</v>
      </c>
      <c r="B87" s="35">
        <v>0</v>
      </c>
      <c r="C87" s="35">
        <v>0</v>
      </c>
      <c r="D87" s="36" t="s">
        <v>113</v>
      </c>
      <c r="E87" s="70">
        <v>1.793475097704255E-2</v>
      </c>
      <c r="F87" s="71"/>
      <c r="G87" s="70">
        <v>1.8950153864265313E-2</v>
      </c>
      <c r="H87" s="72"/>
    </row>
    <row r="88" spans="1:8" ht="16.2" thickBot="1" x14ac:dyDescent="0.4">
      <c r="A88" s="34" t="s">
        <v>114</v>
      </c>
      <c r="B88" s="35">
        <v>0</v>
      </c>
      <c r="C88" s="35">
        <v>0</v>
      </c>
      <c r="D88" s="36" t="s">
        <v>115</v>
      </c>
      <c r="E88" s="70">
        <v>2.2929993471160922E-2</v>
      </c>
      <c r="F88" s="71"/>
      <c r="G88" s="70">
        <v>2.4706305192923467E-2</v>
      </c>
      <c r="H88" s="72"/>
    </row>
    <row r="89" spans="1:8" ht="16.2" thickBot="1" x14ac:dyDescent="0.4">
      <c r="A89" s="34" t="s">
        <v>116</v>
      </c>
      <c r="B89" s="35">
        <v>0</v>
      </c>
      <c r="C89" s="35">
        <v>0</v>
      </c>
      <c r="D89" s="36" t="s">
        <v>117</v>
      </c>
      <c r="E89" s="70">
        <v>9.9055390929160325E-2</v>
      </c>
      <c r="F89" s="71"/>
      <c r="G89" s="70">
        <v>7.6254583465702894E-2</v>
      </c>
      <c r="H89" s="72"/>
    </row>
    <row r="90" spans="1:8" ht="16.2" thickBot="1" x14ac:dyDescent="0.4">
      <c r="A90" s="34" t="s">
        <v>118</v>
      </c>
      <c r="B90" s="35">
        <v>0</v>
      </c>
      <c r="C90" s="35">
        <v>0</v>
      </c>
      <c r="D90" s="36" t="s">
        <v>119</v>
      </c>
      <c r="E90" s="70">
        <v>1.5134146205150325E-2</v>
      </c>
      <c r="F90" s="71"/>
      <c r="G90" s="70">
        <v>2.4327237186904584E-2</v>
      </c>
      <c r="H90" s="72"/>
    </row>
    <row r="91" spans="1:8" ht="16.2" thickBot="1" x14ac:dyDescent="0.4">
      <c r="A91" s="34" t="s">
        <v>120</v>
      </c>
      <c r="B91" s="35">
        <v>0</v>
      </c>
      <c r="C91" s="35">
        <v>0</v>
      </c>
      <c r="D91" s="36" t="s">
        <v>121</v>
      </c>
      <c r="E91" s="70">
        <v>3.2058255372677209E-2</v>
      </c>
      <c r="F91" s="71"/>
      <c r="G91" s="70">
        <v>2.9448443359772581E-2</v>
      </c>
      <c r="H91" s="72"/>
    </row>
    <row r="92" spans="1:8" ht="16.5" customHeight="1" thickBot="1" x14ac:dyDescent="0.4">
      <c r="A92" s="34" t="s">
        <v>56</v>
      </c>
      <c r="B92" s="35">
        <v>0</v>
      </c>
      <c r="C92" s="35">
        <v>0</v>
      </c>
      <c r="D92" s="36" t="s">
        <v>122</v>
      </c>
      <c r="E92" s="70">
        <v>1.5610893792139589E-2</v>
      </c>
      <c r="F92" s="71"/>
      <c r="G92" s="70">
        <v>1.2313069530564885E-2</v>
      </c>
      <c r="H92" s="72"/>
    </row>
    <row r="93" spans="1:8" ht="16.2" thickBot="1" x14ac:dyDescent="0.4">
      <c r="A93" s="37"/>
      <c r="B93" s="38"/>
      <c r="C93" s="38"/>
      <c r="D93" s="36" t="s">
        <v>123</v>
      </c>
      <c r="E93" s="70">
        <v>8.9345635896814629E-2</v>
      </c>
      <c r="F93" s="71"/>
      <c r="G93" s="70">
        <v>4.8488012460216376E-2</v>
      </c>
      <c r="H93" s="72"/>
    </row>
    <row r="94" spans="1:8" ht="16.2" thickBot="1" x14ac:dyDescent="0.4">
      <c r="A94" s="37"/>
      <c r="B94" s="38"/>
      <c r="C94" s="38"/>
      <c r="D94" s="36" t="s">
        <v>124</v>
      </c>
      <c r="E94" s="70">
        <v>5.6380246631316027E-3</v>
      </c>
      <c r="F94" s="71"/>
      <c r="G94" s="70">
        <v>1.1039736828207447E-2</v>
      </c>
      <c r="H94" s="72"/>
    </row>
    <row r="95" spans="1:8" ht="16.2" thickBot="1" x14ac:dyDescent="0.4">
      <c r="A95" s="37"/>
      <c r="B95" s="38"/>
      <c r="C95" s="38"/>
      <c r="D95" s="36" t="s">
        <v>125</v>
      </c>
      <c r="E95" s="70">
        <v>3.1409158653082224E-3</v>
      </c>
      <c r="F95" s="71"/>
      <c r="G95" s="70">
        <v>2.9003723379990294E-3</v>
      </c>
      <c r="H95" s="72"/>
    </row>
    <row r="96" spans="1:8" ht="10.35" customHeight="1" thickBot="1" x14ac:dyDescent="0.4"/>
    <row r="97" spans="1:7" ht="20.100000000000001" customHeight="1" thickBot="1" x14ac:dyDescent="0.4">
      <c r="A97" s="73" t="s">
        <v>126</v>
      </c>
      <c r="B97" s="73"/>
      <c r="C97" s="73"/>
    </row>
    <row r="98" spans="1:7" ht="16.2" thickBot="1" x14ac:dyDescent="0.4">
      <c r="A98" s="31" t="s">
        <v>127</v>
      </c>
      <c r="B98" s="31" t="s">
        <v>128</v>
      </c>
      <c r="C98" s="31" t="s">
        <v>129</v>
      </c>
    </row>
    <row r="99" spans="1:7" ht="18.75" customHeight="1" thickBot="1" x14ac:dyDescent="0.4">
      <c r="A99" s="39" t="s">
        <v>130</v>
      </c>
      <c r="B99" s="40" t="s">
        <v>131</v>
      </c>
      <c r="C99" s="40" t="s">
        <v>132</v>
      </c>
    </row>
    <row r="100" spans="1:7" ht="17.25" customHeight="1" thickBot="1" x14ac:dyDescent="0.4">
      <c r="A100" s="39"/>
      <c r="B100" s="40"/>
      <c r="C100" s="40"/>
    </row>
    <row r="101" spans="1:7" ht="16.2" thickBot="1" x14ac:dyDescent="0.4">
      <c r="A101" s="39"/>
      <c r="B101" s="40"/>
      <c r="C101" s="40"/>
      <c r="D101" s="41"/>
      <c r="E101" s="42"/>
      <c r="F101" s="42"/>
      <c r="G101" s="42"/>
    </row>
    <row r="102" spans="1:7" ht="16.2" thickBot="1" x14ac:dyDescent="0.4">
      <c r="A102" s="74" t="s">
        <v>133</v>
      </c>
      <c r="B102" s="74"/>
      <c r="C102" s="74"/>
      <c r="D102" s="41"/>
      <c r="E102" s="43"/>
      <c r="F102" s="43"/>
      <c r="G102" s="43"/>
    </row>
    <row r="103" spans="1:7" ht="16.2" thickBot="1" x14ac:dyDescent="0.4">
      <c r="A103" s="75" t="s">
        <v>134</v>
      </c>
      <c r="B103" s="75"/>
      <c r="C103" s="14" t="s">
        <v>135</v>
      </c>
      <c r="D103" s="41"/>
      <c r="E103" s="43"/>
      <c r="F103" s="43"/>
      <c r="G103" s="43"/>
    </row>
    <row r="104" spans="1:7" ht="16.2" thickBot="1" x14ac:dyDescent="0.4">
      <c r="A104" s="75" t="s">
        <v>136</v>
      </c>
      <c r="B104" s="75"/>
      <c r="C104" s="14" t="s">
        <v>47</v>
      </c>
      <c r="D104" s="41"/>
      <c r="E104" s="43"/>
      <c r="F104" s="43"/>
      <c r="G104" s="43"/>
    </row>
  </sheetData>
  <sheetProtection algorithmName="SHA-512" hashValue="ZZ8I48xRlbNNVGn5aq4WHukh9aykCFqyV4G0x6Zdy1ctGq72anvs7WwW9M8vUuSfPE8RZ6CehCuujDrk+rIRmA==" saltValue="5YHKC6dL/0gZz2O1CIDkjQ==" spinCount="100000" sheet="1" objects="1" scenarios="1"/>
  <dataConsolidate/>
  <mergeCells count="149">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4:F64"/>
    <mergeCell ref="G64:H64"/>
    <mergeCell ref="E65:F65"/>
    <mergeCell ref="G65:H65"/>
    <mergeCell ref="E66:F66"/>
    <mergeCell ref="G66:H66"/>
    <mergeCell ref="A38:C38"/>
    <mergeCell ref="D38:H38"/>
    <mergeCell ref="A51:C51"/>
    <mergeCell ref="D51:H51"/>
    <mergeCell ref="A63:C63"/>
    <mergeCell ref="D63:H63"/>
    <mergeCell ref="E70:F70"/>
    <mergeCell ref="G70:H70"/>
    <mergeCell ref="E71:F71"/>
    <mergeCell ref="G71:H71"/>
    <mergeCell ref="E72:F72"/>
    <mergeCell ref="G72:H72"/>
    <mergeCell ref="E67:F67"/>
    <mergeCell ref="G67:H67"/>
    <mergeCell ref="E68:F68"/>
    <mergeCell ref="G68:H68"/>
    <mergeCell ref="E69:F69"/>
    <mergeCell ref="G69:H69"/>
    <mergeCell ref="E77:F77"/>
    <mergeCell ref="G77:H77"/>
    <mergeCell ref="E78:F78"/>
    <mergeCell ref="G78:H78"/>
    <mergeCell ref="E79:F79"/>
    <mergeCell ref="G79:H79"/>
    <mergeCell ref="A74:C74"/>
    <mergeCell ref="D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89:F89"/>
    <mergeCell ref="G89:H89"/>
    <mergeCell ref="E90:F90"/>
    <mergeCell ref="G90:H90"/>
    <mergeCell ref="E91:F91"/>
    <mergeCell ref="G91:H91"/>
    <mergeCell ref="E86:F86"/>
    <mergeCell ref="G86:H86"/>
    <mergeCell ref="E87:F87"/>
    <mergeCell ref="G87:H87"/>
    <mergeCell ref="E88:F88"/>
    <mergeCell ref="G88:H88"/>
    <mergeCell ref="E95:F95"/>
    <mergeCell ref="G95:H95"/>
    <mergeCell ref="A97:C97"/>
    <mergeCell ref="A102:C102"/>
    <mergeCell ref="A103:B103"/>
    <mergeCell ref="A104:B104"/>
    <mergeCell ref="E92:F92"/>
    <mergeCell ref="G92:H92"/>
    <mergeCell ref="E93:F93"/>
    <mergeCell ref="G93:H93"/>
    <mergeCell ref="E94:F94"/>
    <mergeCell ref="G94:H94"/>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'[20200204-CB-SurvReport-V006-ISP-Mortgage-2020Q1.xlsm]Lists'!#REF!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4"/>
  <sheetViews>
    <sheetView showGridLines="0" zoomScale="85" zoomScaleNormal="85" workbookViewId="0">
      <selection activeCell="A66" sqref="A66:XFD7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6" customFormat="1" ht="25.5" customHeight="1" x14ac:dyDescent="0.55000000000000004">
      <c r="A1" s="44" t="s">
        <v>0</v>
      </c>
      <c r="B1" s="45"/>
      <c r="C1" s="45"/>
      <c r="D1" s="45"/>
      <c r="E1" s="45"/>
      <c r="F1" s="45"/>
    </row>
    <row r="2" spans="1:6" s="46" customFormat="1" ht="21" customHeight="1" x14ac:dyDescent="0.5">
      <c r="A2" s="47" t="s">
        <v>1</v>
      </c>
      <c r="B2" s="48"/>
      <c r="C2" s="49"/>
      <c r="D2" s="49"/>
      <c r="E2" s="49"/>
      <c r="F2" s="49"/>
    </row>
    <row r="3" spans="1:6" s="46" customFormat="1" ht="21" customHeight="1" x14ac:dyDescent="0.5">
      <c r="A3" s="47" t="s">
        <v>2</v>
      </c>
      <c r="B3" s="48"/>
      <c r="C3" s="49"/>
      <c r="D3" s="49"/>
      <c r="E3" s="49"/>
      <c r="F3" s="49"/>
    </row>
    <row r="4" spans="1:6" s="46" customFormat="1" ht="4.5" customHeight="1" thickBot="1" x14ac:dyDescent="0.55000000000000004">
      <c r="A4" s="47"/>
      <c r="B4" s="48"/>
      <c r="C4" s="49"/>
      <c r="D4" s="49"/>
      <c r="E4" s="49"/>
      <c r="F4" s="49"/>
    </row>
    <row r="5" spans="1:6" s="46" customFormat="1" ht="20.100000000000001" customHeight="1" thickBot="1" x14ac:dyDescent="0.35">
      <c r="A5" s="50" t="s">
        <v>137</v>
      </c>
      <c r="B5" s="51"/>
      <c r="C5" s="51"/>
      <c r="D5" s="51"/>
      <c r="E5" s="51"/>
      <c r="F5" s="51"/>
    </row>
    <row r="6" spans="1:6" s="55" customFormat="1" ht="17.399999999999999" customHeight="1" thickBot="1" x14ac:dyDescent="0.35">
      <c r="A6" s="52" t="s">
        <v>23</v>
      </c>
      <c r="B6" s="53" t="s">
        <v>138</v>
      </c>
      <c r="C6" s="53" t="s">
        <v>139</v>
      </c>
      <c r="D6" s="53" t="s">
        <v>140</v>
      </c>
      <c r="E6" s="53" t="s">
        <v>141</v>
      </c>
      <c r="F6" s="54" t="s">
        <v>142</v>
      </c>
    </row>
    <row r="7" spans="1:6" ht="17.850000000000001" customHeight="1" thickBot="1" x14ac:dyDescent="0.35">
      <c r="A7" s="56" t="s">
        <v>1</v>
      </c>
      <c r="B7" s="57" t="s">
        <v>143</v>
      </c>
      <c r="C7" s="57" t="s">
        <v>144</v>
      </c>
      <c r="D7" s="58" t="s">
        <v>145</v>
      </c>
      <c r="E7" s="59">
        <v>43516</v>
      </c>
      <c r="F7" s="60">
        <v>45342</v>
      </c>
    </row>
    <row r="8" spans="1:6" ht="17.850000000000001" customHeight="1" thickBot="1" x14ac:dyDescent="0.35">
      <c r="A8" s="56" t="s">
        <v>1</v>
      </c>
      <c r="B8" s="57" t="s">
        <v>146</v>
      </c>
      <c r="C8" s="57" t="s">
        <v>144</v>
      </c>
      <c r="D8" s="58" t="s">
        <v>147</v>
      </c>
      <c r="E8" s="59">
        <v>41442</v>
      </c>
      <c r="F8" s="60">
        <v>44063</v>
      </c>
    </row>
    <row r="9" spans="1:6" ht="17.850000000000001" customHeight="1" thickBot="1" x14ac:dyDescent="0.35">
      <c r="A9" s="56" t="s">
        <v>1</v>
      </c>
      <c r="B9" s="57" t="s">
        <v>148</v>
      </c>
      <c r="C9" s="57" t="s">
        <v>144</v>
      </c>
      <c r="D9" s="58" t="s">
        <v>149</v>
      </c>
      <c r="E9" s="59">
        <v>43364</v>
      </c>
      <c r="F9" s="60">
        <v>47350</v>
      </c>
    </row>
    <row r="10" spans="1:6" ht="17.850000000000001" customHeight="1" thickBot="1" x14ac:dyDescent="0.35">
      <c r="A10" s="56" t="s">
        <v>1</v>
      </c>
      <c r="B10" s="57" t="s">
        <v>150</v>
      </c>
      <c r="C10" s="57" t="s">
        <v>144</v>
      </c>
      <c r="D10" s="58" t="s">
        <v>151</v>
      </c>
      <c r="E10" s="59">
        <v>43426</v>
      </c>
      <c r="F10" s="60">
        <v>47899</v>
      </c>
    </row>
    <row r="11" spans="1:6" ht="17.850000000000001" customHeight="1" thickBot="1" x14ac:dyDescent="0.35">
      <c r="A11" s="56" t="s">
        <v>1</v>
      </c>
      <c r="B11" s="57" t="s">
        <v>152</v>
      </c>
      <c r="C11" s="57" t="s">
        <v>144</v>
      </c>
      <c r="D11" s="58" t="s">
        <v>153</v>
      </c>
      <c r="E11" s="59">
        <v>43640</v>
      </c>
      <c r="F11" s="60">
        <v>47169</v>
      </c>
    </row>
    <row r="12" spans="1:6" ht="17.850000000000001" customHeight="1" thickBot="1" x14ac:dyDescent="0.35">
      <c r="A12" s="56" t="s">
        <v>1</v>
      </c>
      <c r="B12" s="57" t="s">
        <v>154</v>
      </c>
      <c r="C12" s="57" t="s">
        <v>144</v>
      </c>
      <c r="D12" s="58" t="s">
        <v>155</v>
      </c>
      <c r="E12" s="59">
        <v>43168</v>
      </c>
      <c r="F12" s="60">
        <v>45708</v>
      </c>
    </row>
    <row r="13" spans="1:6" ht="17.850000000000001" customHeight="1" thickBot="1" x14ac:dyDescent="0.35">
      <c r="A13" s="56" t="s">
        <v>1</v>
      </c>
      <c r="B13" s="57" t="s">
        <v>156</v>
      </c>
      <c r="C13" s="57" t="s">
        <v>144</v>
      </c>
      <c r="D13" s="58" t="s">
        <v>147</v>
      </c>
      <c r="E13" s="59">
        <v>41779</v>
      </c>
      <c r="F13" s="60">
        <v>44428</v>
      </c>
    </row>
    <row r="14" spans="1:6" ht="17.850000000000001" customHeight="1" thickBot="1" x14ac:dyDescent="0.35">
      <c r="A14" s="56" t="s">
        <v>1</v>
      </c>
      <c r="B14" s="57" t="s">
        <v>157</v>
      </c>
      <c r="C14" s="57" t="s">
        <v>144</v>
      </c>
      <c r="D14" s="58" t="s">
        <v>158</v>
      </c>
      <c r="E14" s="59">
        <v>43452</v>
      </c>
      <c r="F14" s="60">
        <v>48080</v>
      </c>
    </row>
    <row r="15" spans="1:6" ht="17.850000000000001" customHeight="1" thickBot="1" x14ac:dyDescent="0.35">
      <c r="A15" s="56" t="s">
        <v>1</v>
      </c>
      <c r="B15" s="57" t="s">
        <v>159</v>
      </c>
      <c r="C15" s="57" t="s">
        <v>144</v>
      </c>
      <c r="D15" s="58" t="s">
        <v>160</v>
      </c>
      <c r="E15" s="59">
        <v>43516</v>
      </c>
      <c r="F15" s="60">
        <v>48354</v>
      </c>
    </row>
    <row r="16" spans="1:6" ht="17.850000000000001" customHeight="1" thickBot="1" x14ac:dyDescent="0.35">
      <c r="A16" s="56" t="s">
        <v>1</v>
      </c>
      <c r="B16" s="57" t="s">
        <v>161</v>
      </c>
      <c r="C16" s="57" t="s">
        <v>144</v>
      </c>
      <c r="D16" s="58" t="s">
        <v>162</v>
      </c>
      <c r="E16" s="59">
        <v>43640</v>
      </c>
      <c r="F16" s="60">
        <v>48631</v>
      </c>
    </row>
    <row r="17" spans="1:6" ht="17.850000000000001" customHeight="1" thickBot="1" x14ac:dyDescent="0.35">
      <c r="A17" s="56" t="s">
        <v>1</v>
      </c>
      <c r="B17" s="57" t="s">
        <v>163</v>
      </c>
      <c r="C17" s="57" t="s">
        <v>144</v>
      </c>
      <c r="D17" s="58" t="s">
        <v>164</v>
      </c>
      <c r="E17" s="59">
        <v>43815</v>
      </c>
      <c r="F17" s="60">
        <v>48446</v>
      </c>
    </row>
    <row r="18" spans="1:6" ht="17.850000000000001" customHeight="1" thickBot="1" x14ac:dyDescent="0.35">
      <c r="A18" s="56" t="s">
        <v>1</v>
      </c>
      <c r="B18" s="57" t="s">
        <v>165</v>
      </c>
      <c r="C18" s="57" t="s">
        <v>144</v>
      </c>
      <c r="D18" s="58" t="s">
        <v>166</v>
      </c>
      <c r="E18" s="59">
        <v>42629</v>
      </c>
      <c r="F18" s="60">
        <v>45524</v>
      </c>
    </row>
    <row r="19" spans="1:6" ht="17.850000000000001" customHeight="1" thickBot="1" x14ac:dyDescent="0.35">
      <c r="A19" s="56" t="s">
        <v>1</v>
      </c>
      <c r="B19" s="57" t="s">
        <v>167</v>
      </c>
      <c r="C19" s="57" t="s">
        <v>144</v>
      </c>
      <c r="D19" s="58" t="s">
        <v>168</v>
      </c>
      <c r="E19" s="59">
        <v>42783</v>
      </c>
      <c r="F19" s="60">
        <v>46619</v>
      </c>
    </row>
    <row r="20" spans="1:6" ht="17.850000000000001" customHeight="1" thickBot="1" x14ac:dyDescent="0.35">
      <c r="A20" s="56" t="s">
        <v>1</v>
      </c>
      <c r="B20" s="57" t="s">
        <v>169</v>
      </c>
      <c r="C20" s="57" t="s">
        <v>144</v>
      </c>
      <c r="D20" s="58" t="s">
        <v>170</v>
      </c>
      <c r="E20" s="59">
        <v>43426</v>
      </c>
      <c r="F20" s="60">
        <v>46254</v>
      </c>
    </row>
    <row r="21" spans="1:6" ht="17.850000000000001" customHeight="1" thickBot="1" x14ac:dyDescent="0.35">
      <c r="A21" s="56" t="s">
        <v>1</v>
      </c>
      <c r="B21" s="57" t="s">
        <v>171</v>
      </c>
      <c r="C21" s="57" t="s">
        <v>144</v>
      </c>
      <c r="D21" s="58" t="s">
        <v>166</v>
      </c>
      <c r="E21" s="59">
        <v>43168</v>
      </c>
      <c r="F21" s="60">
        <v>46985</v>
      </c>
    </row>
    <row r="22" spans="1:6" ht="17.850000000000001" customHeight="1" thickBot="1" x14ac:dyDescent="0.35">
      <c r="A22" s="56" t="s">
        <v>1</v>
      </c>
      <c r="B22" s="57" t="s">
        <v>172</v>
      </c>
      <c r="C22" s="57" t="s">
        <v>144</v>
      </c>
      <c r="D22" s="58" t="s">
        <v>147</v>
      </c>
      <c r="E22" s="59">
        <v>41779</v>
      </c>
      <c r="F22" s="60">
        <v>44063</v>
      </c>
    </row>
    <row r="23" spans="1:6" ht="17.850000000000001" customHeight="1" thickBot="1" x14ac:dyDescent="0.35">
      <c r="A23" s="56" t="s">
        <v>1</v>
      </c>
      <c r="B23" s="57" t="s">
        <v>173</v>
      </c>
      <c r="C23" s="57" t="s">
        <v>144</v>
      </c>
      <c r="D23" s="58" t="s">
        <v>174</v>
      </c>
      <c r="E23" s="59">
        <v>43364</v>
      </c>
      <c r="F23" s="60">
        <v>47623</v>
      </c>
    </row>
    <row r="24" spans="1:6" ht="17.850000000000001" customHeight="1" thickBot="1" x14ac:dyDescent="0.35">
      <c r="A24" s="56" t="s">
        <v>1</v>
      </c>
      <c r="B24" s="57" t="s">
        <v>175</v>
      </c>
      <c r="C24" s="57" t="s">
        <v>144</v>
      </c>
      <c r="D24" s="58" t="s">
        <v>176</v>
      </c>
      <c r="E24" s="59">
        <v>43640</v>
      </c>
      <c r="F24" s="60">
        <v>46440</v>
      </c>
    </row>
    <row r="25" spans="1:6" ht="17.850000000000001" customHeight="1" thickBot="1" x14ac:dyDescent="0.35">
      <c r="A25" s="56" t="s">
        <v>1</v>
      </c>
      <c r="B25" s="57" t="s">
        <v>177</v>
      </c>
      <c r="C25" s="57" t="s">
        <v>144</v>
      </c>
      <c r="D25" s="58" t="s">
        <v>178</v>
      </c>
      <c r="E25" s="59">
        <v>42538</v>
      </c>
      <c r="F25" s="60">
        <v>45159</v>
      </c>
    </row>
    <row r="26" spans="1:6" ht="17.850000000000001" customHeight="1" thickBot="1" x14ac:dyDescent="0.35">
      <c r="A26" s="56" t="s">
        <v>1</v>
      </c>
      <c r="B26" s="57" t="s">
        <v>179</v>
      </c>
      <c r="C26" s="57" t="s">
        <v>144</v>
      </c>
      <c r="D26" s="58" t="s">
        <v>166</v>
      </c>
      <c r="E26" s="59">
        <v>42629</v>
      </c>
      <c r="F26" s="60">
        <v>45889</v>
      </c>
    </row>
    <row r="27" spans="1:6" ht="17.850000000000001" customHeight="1" thickBot="1" x14ac:dyDescent="0.35">
      <c r="A27" s="56" t="s">
        <v>1</v>
      </c>
      <c r="B27" s="57" t="s">
        <v>180</v>
      </c>
      <c r="C27" s="57" t="s">
        <v>144</v>
      </c>
      <c r="D27" s="58" t="s">
        <v>181</v>
      </c>
      <c r="E27" s="59">
        <v>42783</v>
      </c>
      <c r="F27" s="60">
        <v>46073</v>
      </c>
    </row>
    <row r="28" spans="1:6" ht="17.850000000000001" customHeight="1" thickBot="1" x14ac:dyDescent="0.35">
      <c r="A28" s="56" t="s">
        <v>1</v>
      </c>
      <c r="B28" s="57" t="s">
        <v>182</v>
      </c>
      <c r="C28" s="57" t="s">
        <v>144</v>
      </c>
      <c r="D28" s="58" t="s">
        <v>147</v>
      </c>
      <c r="E28" s="59">
        <v>41779</v>
      </c>
      <c r="F28" s="60">
        <v>44249</v>
      </c>
    </row>
    <row r="29" spans="1:6" ht="17.850000000000001" customHeight="1" thickBot="1" x14ac:dyDescent="0.35">
      <c r="A29" s="56" t="s">
        <v>1</v>
      </c>
      <c r="B29" s="57" t="s">
        <v>183</v>
      </c>
      <c r="C29" s="57" t="s">
        <v>144</v>
      </c>
      <c r="D29" s="58" t="s">
        <v>184</v>
      </c>
      <c r="E29" s="59">
        <v>42321</v>
      </c>
      <c r="F29" s="60">
        <v>44977</v>
      </c>
    </row>
    <row r="30" spans="1:6" ht="17.850000000000001" customHeight="1" thickBot="1" x14ac:dyDescent="0.35">
      <c r="A30" s="61"/>
      <c r="B30" s="62"/>
      <c r="C30" s="62"/>
      <c r="D30" s="63"/>
      <c r="E30" s="64"/>
      <c r="F30" s="65"/>
    </row>
    <row r="31" spans="1:6" ht="17.850000000000001" customHeight="1" thickBot="1" x14ac:dyDescent="0.35">
      <c r="A31" s="61"/>
      <c r="B31" s="62"/>
      <c r="C31" s="62"/>
      <c r="D31" s="63"/>
      <c r="E31" s="64"/>
      <c r="F31" s="65"/>
    </row>
    <row r="32" spans="1:6" ht="17.850000000000001" customHeight="1" thickBot="1" x14ac:dyDescent="0.35">
      <c r="A32" s="61"/>
      <c r="B32" s="62"/>
      <c r="C32" s="62"/>
      <c r="D32" s="63"/>
      <c r="E32" s="64"/>
      <c r="F32" s="65"/>
    </row>
    <row r="33" spans="1:6" ht="17.850000000000001" customHeight="1" thickBot="1" x14ac:dyDescent="0.35">
      <c r="A33" s="61"/>
      <c r="B33" s="62"/>
      <c r="C33" s="62"/>
      <c r="D33" s="63"/>
      <c r="E33" s="64"/>
      <c r="F33" s="65"/>
    </row>
    <row r="34" spans="1:6" ht="17.850000000000001" customHeight="1" thickBot="1" x14ac:dyDescent="0.35">
      <c r="A34" s="61"/>
      <c r="B34" s="62"/>
      <c r="C34" s="62"/>
      <c r="D34" s="63"/>
      <c r="E34" s="64"/>
      <c r="F34" s="65"/>
    </row>
  </sheetData>
  <sheetProtection algorithmName="SHA-512" hashValue="jgcuCARmNr2r5zPvFgp3SM8Dw4umpqs+303BquUJv6jcKg49Jv40gJfrA2qZvrToIVb56kB59AAfGnZOy108cQ==" saltValue="RMTJeyflOA6IOZ1bHSblhg==" spinCount="100000" sheet="1" objects="1" scenarios="1"/>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115" zoomScaleNormal="115" workbookViewId="0">
      <selection activeCell="C24" sqref="C2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185</v>
      </c>
      <c r="B5" s="68"/>
      <c r="C5" s="68"/>
    </row>
    <row r="6" spans="1:3" ht="48" customHeight="1" thickBot="1" x14ac:dyDescent="0.35">
      <c r="A6" s="122"/>
      <c r="B6" s="122"/>
      <c r="C6" s="122"/>
    </row>
    <row r="7" spans="1:3" s="55" customFormat="1" ht="17.399999999999999" customHeight="1" thickBot="1" x14ac:dyDescent="0.35">
      <c r="A7" s="52" t="s">
        <v>186</v>
      </c>
      <c r="B7" s="53" t="s">
        <v>187</v>
      </c>
      <c r="C7" s="54" t="s">
        <v>188</v>
      </c>
    </row>
    <row r="8" spans="1:3" ht="17.100000000000001" customHeight="1" thickBot="1" x14ac:dyDescent="0.35">
      <c r="A8" s="56" t="s">
        <v>8</v>
      </c>
      <c r="B8" s="57" t="s">
        <v>23</v>
      </c>
      <c r="C8" s="69" t="s">
        <v>189</v>
      </c>
    </row>
    <row r="9" spans="1:3" ht="30" customHeight="1" thickBot="1" x14ac:dyDescent="0.35">
      <c r="A9" s="56" t="s">
        <v>11</v>
      </c>
      <c r="B9" s="57" t="s">
        <v>190</v>
      </c>
      <c r="C9" s="69" t="s">
        <v>191</v>
      </c>
    </row>
    <row r="10" spans="1:3" ht="17.100000000000001" customHeight="1" thickBot="1" x14ac:dyDescent="0.35">
      <c r="A10" s="56" t="s">
        <v>13</v>
      </c>
      <c r="B10" s="57" t="s">
        <v>23</v>
      </c>
      <c r="C10" s="69" t="s">
        <v>192</v>
      </c>
    </row>
    <row r="11" spans="1:3" ht="17.100000000000001" customHeight="1" thickBot="1" x14ac:dyDescent="0.35">
      <c r="A11" s="56" t="s">
        <v>14</v>
      </c>
      <c r="B11" s="57" t="s">
        <v>23</v>
      </c>
      <c r="C11" s="69" t="s">
        <v>193</v>
      </c>
    </row>
    <row r="12" spans="1:3" ht="17.100000000000001" customHeight="1" thickBot="1" x14ac:dyDescent="0.35">
      <c r="A12" s="56" t="s">
        <v>16</v>
      </c>
      <c r="B12" s="57" t="s">
        <v>23</v>
      </c>
      <c r="C12" s="69" t="s">
        <v>194</v>
      </c>
    </row>
    <row r="13" spans="1:3" ht="17.100000000000001" customHeight="1" thickBot="1" x14ac:dyDescent="0.35">
      <c r="A13" s="56" t="s">
        <v>17</v>
      </c>
      <c r="B13" s="57" t="s">
        <v>23</v>
      </c>
      <c r="C13" s="69" t="s">
        <v>195</v>
      </c>
    </row>
    <row r="14" spans="1:3" ht="56.1" customHeight="1" thickBot="1" x14ac:dyDescent="0.35">
      <c r="A14" s="56" t="s">
        <v>6</v>
      </c>
      <c r="B14" s="57" t="s">
        <v>23</v>
      </c>
      <c r="C14" s="69" t="s">
        <v>196</v>
      </c>
    </row>
    <row r="15" spans="1:3" ht="56.1" customHeight="1" thickBot="1" x14ac:dyDescent="0.35">
      <c r="A15" s="56" t="s">
        <v>10</v>
      </c>
      <c r="B15" s="57" t="s">
        <v>23</v>
      </c>
      <c r="C15" s="69" t="s">
        <v>197</v>
      </c>
    </row>
    <row r="16" spans="1:3" ht="17.100000000000001" customHeight="1" thickBot="1" x14ac:dyDescent="0.35">
      <c r="A16" s="56" t="s">
        <v>15</v>
      </c>
      <c r="B16" s="57" t="s">
        <v>23</v>
      </c>
      <c r="C16" s="69" t="s">
        <v>198</v>
      </c>
    </row>
    <row r="17" spans="1:3" ht="30" customHeight="1" thickBot="1" x14ac:dyDescent="0.35">
      <c r="A17" s="56" t="s">
        <v>25</v>
      </c>
      <c r="B17" s="57" t="s">
        <v>190</v>
      </c>
      <c r="C17" s="69" t="s">
        <v>199</v>
      </c>
    </row>
    <row r="18" spans="1:3" ht="30" customHeight="1" thickBot="1" x14ac:dyDescent="0.35">
      <c r="A18" s="56" t="s">
        <v>28</v>
      </c>
      <c r="B18" s="57" t="s">
        <v>190</v>
      </c>
      <c r="C18" s="69" t="s">
        <v>200</v>
      </c>
    </row>
    <row r="19" spans="1:3" ht="17.100000000000001" customHeight="1" thickBot="1" x14ac:dyDescent="0.35">
      <c r="A19" s="56" t="s">
        <v>201</v>
      </c>
      <c r="B19" s="57" t="s">
        <v>190</v>
      </c>
      <c r="C19" s="69" t="s">
        <v>202</v>
      </c>
    </row>
    <row r="20" spans="1:3" ht="30" customHeight="1" thickBot="1" x14ac:dyDescent="0.35">
      <c r="A20" s="56" t="s">
        <v>203</v>
      </c>
      <c r="B20" s="57" t="s">
        <v>190</v>
      </c>
      <c r="C20" s="69" t="s">
        <v>204</v>
      </c>
    </row>
    <row r="21" spans="1:3" ht="30" customHeight="1" thickBot="1" x14ac:dyDescent="0.35">
      <c r="A21" s="56" t="s">
        <v>205</v>
      </c>
      <c r="B21" s="57" t="s">
        <v>190</v>
      </c>
      <c r="C21" s="69" t="s">
        <v>206</v>
      </c>
    </row>
    <row r="22" spans="1:3" ht="16.8" customHeight="1" thickBot="1" x14ac:dyDescent="0.35">
      <c r="A22" s="56" t="s">
        <v>207</v>
      </c>
      <c r="B22" s="57" t="s">
        <v>190</v>
      </c>
      <c r="C22" s="69" t="s">
        <v>208</v>
      </c>
    </row>
    <row r="23" spans="1:3" ht="30" customHeight="1" thickBot="1" x14ac:dyDescent="0.35">
      <c r="A23" s="56" t="s">
        <v>209</v>
      </c>
      <c r="B23" s="57" t="s">
        <v>190</v>
      </c>
      <c r="C23" s="69" t="s">
        <v>210</v>
      </c>
    </row>
    <row r="24" spans="1:3" ht="17.100000000000001" customHeight="1" thickBot="1" x14ac:dyDescent="0.35">
      <c r="A24" s="56" t="s">
        <v>24</v>
      </c>
      <c r="B24" s="57" t="s">
        <v>190</v>
      </c>
      <c r="C24" s="69" t="s">
        <v>211</v>
      </c>
    </row>
    <row r="25" spans="1:3" ht="17.100000000000001" customHeight="1" thickBot="1" x14ac:dyDescent="0.35">
      <c r="A25" s="56" t="s">
        <v>212</v>
      </c>
      <c r="B25" s="57" t="s">
        <v>190</v>
      </c>
      <c r="C25" s="69" t="s">
        <v>213</v>
      </c>
    </row>
    <row r="26" spans="1:3" ht="17.100000000000001" customHeight="1" thickBot="1" x14ac:dyDescent="0.35">
      <c r="A26" s="56" t="s">
        <v>214</v>
      </c>
      <c r="B26" s="57" t="s">
        <v>190</v>
      </c>
      <c r="C26" s="69" t="s">
        <v>215</v>
      </c>
    </row>
    <row r="27" spans="1:3" ht="30" customHeight="1" thickBot="1" x14ac:dyDescent="0.35">
      <c r="A27" s="56" t="s">
        <v>32</v>
      </c>
      <c r="B27" s="57" t="s">
        <v>190</v>
      </c>
      <c r="C27" s="69" t="s">
        <v>216</v>
      </c>
    </row>
    <row r="28" spans="1:3" ht="17.100000000000001" customHeight="1" thickBot="1" x14ac:dyDescent="0.35">
      <c r="A28" s="56" t="s">
        <v>34</v>
      </c>
      <c r="B28" s="57" t="s">
        <v>190</v>
      </c>
      <c r="C28" s="69" t="s">
        <v>217</v>
      </c>
    </row>
    <row r="29" spans="1:3" ht="17.100000000000001" customHeight="1" thickBot="1" x14ac:dyDescent="0.35">
      <c r="A29" s="56" t="s">
        <v>218</v>
      </c>
      <c r="B29" s="57" t="s">
        <v>23</v>
      </c>
      <c r="C29" s="69" t="s">
        <v>219</v>
      </c>
    </row>
    <row r="30" spans="1:3" ht="17.100000000000001" customHeight="1" thickBot="1" x14ac:dyDescent="0.35">
      <c r="A30" s="56" t="s">
        <v>220</v>
      </c>
      <c r="B30" s="57" t="s">
        <v>23</v>
      </c>
      <c r="C30" s="69" t="s">
        <v>221</v>
      </c>
    </row>
    <row r="31" spans="1:3" ht="17.100000000000001" customHeight="1" thickBot="1" x14ac:dyDescent="0.35">
      <c r="A31" s="56" t="s">
        <v>71</v>
      </c>
      <c r="B31" s="57" t="s">
        <v>23</v>
      </c>
      <c r="C31" s="69" t="s">
        <v>222</v>
      </c>
    </row>
    <row r="32" spans="1:3" ht="17.100000000000001" customHeight="1" thickBot="1" x14ac:dyDescent="0.35">
      <c r="A32" s="56" t="s">
        <v>129</v>
      </c>
      <c r="B32" s="57" t="s">
        <v>190</v>
      </c>
      <c r="C32" s="69" t="s">
        <v>223</v>
      </c>
    </row>
    <row r="33" spans="1:3" ht="17.100000000000001" customHeight="1" thickBot="1" x14ac:dyDescent="0.35">
      <c r="A33" s="56" t="s">
        <v>69</v>
      </c>
      <c r="B33" s="57" t="s">
        <v>23</v>
      </c>
      <c r="C33" s="69" t="s">
        <v>224</v>
      </c>
    </row>
    <row r="34" spans="1:3" ht="17.100000000000001" customHeight="1" thickBot="1" x14ac:dyDescent="0.35">
      <c r="A34" s="56" t="s">
        <v>70</v>
      </c>
      <c r="B34" s="57" t="s">
        <v>23</v>
      </c>
      <c r="C34" s="69" t="s">
        <v>225</v>
      </c>
    </row>
    <row r="35" spans="1:3" ht="17.100000000000001" customHeight="1" thickBot="1" x14ac:dyDescent="0.35">
      <c r="A35" s="56" t="s">
        <v>226</v>
      </c>
      <c r="B35" s="57" t="s">
        <v>190</v>
      </c>
      <c r="C35" s="69" t="s">
        <v>227</v>
      </c>
    </row>
    <row r="36" spans="1:3" ht="30" customHeight="1" thickBot="1" x14ac:dyDescent="0.35">
      <c r="A36" s="56" t="s">
        <v>88</v>
      </c>
      <c r="B36" s="57" t="s">
        <v>23</v>
      </c>
      <c r="C36" s="69" t="s">
        <v>228</v>
      </c>
    </row>
    <row r="37" spans="1:3" ht="30" customHeight="1" thickBot="1" x14ac:dyDescent="0.35">
      <c r="A37" s="56" t="s">
        <v>89</v>
      </c>
      <c r="B37" s="57" t="s">
        <v>23</v>
      </c>
      <c r="C37" s="69" t="s">
        <v>229</v>
      </c>
    </row>
    <row r="38" spans="1:3" ht="17.100000000000001" customHeight="1" thickBot="1" x14ac:dyDescent="0.35">
      <c r="A38" s="56" t="s">
        <v>230</v>
      </c>
      <c r="B38" s="57" t="s">
        <v>23</v>
      </c>
      <c r="C38" s="69" t="s">
        <v>231</v>
      </c>
    </row>
    <row r="39" spans="1:3" ht="17.100000000000001" customHeight="1" thickBot="1" x14ac:dyDescent="0.35">
      <c r="A39" s="56" t="s">
        <v>232</v>
      </c>
      <c r="B39" s="57" t="s">
        <v>23</v>
      </c>
      <c r="C39" s="69" t="s">
        <v>233</v>
      </c>
    </row>
    <row r="40" spans="1:3" ht="15" thickBot="1" x14ac:dyDescent="0.35">
      <c r="A40" s="56" t="s">
        <v>234</v>
      </c>
      <c r="B40" s="57" t="s">
        <v>235</v>
      </c>
      <c r="C40" s="69" t="s">
        <v>236</v>
      </c>
    </row>
    <row r="41" spans="1:3" ht="15" thickBot="1" x14ac:dyDescent="0.35">
      <c r="A41" s="56" t="s">
        <v>237</v>
      </c>
      <c r="B41" s="57" t="s">
        <v>235</v>
      </c>
      <c r="C41" s="69" t="s">
        <v>238</v>
      </c>
    </row>
  </sheetData>
  <sheetProtection algorithmName="SHA-512" hashValue="w45WKc4wOU1kQTYjmVGNiaw9ypeSH1mJTK+IKerPyqdMkd0LM/Dx7zdFmkol8PRVg+S0nrjSXZiJl7gQa/zPzg==" saltValue="zSo1aerGMFP426AHz7Bcrg==" spinCount="100000" sheet="1" objects="1" scenarios="1"/>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C24" sqref="C2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239</v>
      </c>
      <c r="B5" s="68"/>
      <c r="C5" s="68"/>
    </row>
    <row r="6" spans="1:3" ht="48" customHeight="1" thickBot="1" x14ac:dyDescent="0.35">
      <c r="A6" s="122"/>
      <c r="B6" s="122"/>
      <c r="C6" s="122"/>
    </row>
  </sheetData>
  <sheetProtection algorithmName="SHA-512" hashValue="mIwdBEl1njtQxLymr/gcjphMekhZgDT/VRVlCmYQVcqCDpRZfuJcQZYk8cYX0HF2Avk826/UT0lIQ6OvBFS4Ag==" saltValue="eiunlSXfHNdZKGgm6URZ0Q==" spinCount="100000" sheet="1" objects="1" scenarios="1"/>
  <mergeCells count="1">
    <mergeCell ref="A6:C6"/>
  </mergeCells>
  <pageMargins left="0.35433070866141736" right="0.35433070866141736" top="0.19685039370078741"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2020-05-26T09:32:27Z</dcterms:created>
  <dcterms:modified xsi:type="dcterms:W3CDTF">2020-05-26T13:59:44Z</dcterms:modified>
</cp:coreProperties>
</file>