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Surveillance Reports\2020\Q2-2020\10.08.2020\"/>
    </mc:Choice>
  </mc:AlternateContent>
  <bookViews>
    <workbookView xWindow="0" yWindow="0" windowWidth="28800" windowHeight="12000"/>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<sst xmlns="http://schemas.openxmlformats.org/spreadsheetml/2006/main" count="443" uniqueCount="262">
  <si>
    <t>Creditreform Covered Bond Rating</t>
  </si>
  <si>
    <t>Banco Santander, S.A</t>
  </si>
  <si>
    <t>Mortgage Covered Bond Program</t>
  </si>
  <si>
    <t>Rating Object</t>
  </si>
  <si>
    <t>Country Issuer</t>
  </si>
  <si>
    <t>Spain</t>
  </si>
  <si>
    <t>Repayment method</t>
  </si>
  <si>
    <t>Hard Bullet</t>
  </si>
  <si>
    <t>Cover pool asset class</t>
  </si>
  <si>
    <t>Mortgage</t>
  </si>
  <si>
    <t xml:space="preserve">Overcollateralization </t>
  </si>
  <si>
    <t>Legal framework</t>
  </si>
  <si>
    <t xml:space="preserve">Spanish Mortgage Market Law </t>
  </si>
  <si>
    <t xml:space="preserve">Nominal value   </t>
  </si>
  <si>
    <t>Cover pool value</t>
  </si>
  <si>
    <t>Covered bonds coupon type</t>
  </si>
  <si>
    <t>WAL maturity covered bonds</t>
  </si>
  <si>
    <t>WAL maturity cover pool</t>
  </si>
  <si>
    <t>Cut-off date Covered Pool Information:</t>
  </si>
  <si>
    <t>30.06.2020</t>
  </si>
  <si>
    <t>Rating Overview</t>
  </si>
  <si>
    <t>Rating Summary</t>
  </si>
  <si>
    <t>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</si>
  <si>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</si>
  <si>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</si>
  <si>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</si>
  <si>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</si>
  <si>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</si>
  <si>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</si>
  <si>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</si>
  <si>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</si>
  <si>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</si>
  <si>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</si>
  <si>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</si>
  <si>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</si>
  <si>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</si>
  <si>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AAA</t>
  </si>
  <si>
    <t>Program Key Counterparties</t>
  </si>
  <si>
    <t>Cover Pool &amp; cash flow analysis</t>
  </si>
  <si>
    <t>Servicer</t>
  </si>
  <si>
    <t>NA</t>
  </si>
  <si>
    <t xml:space="preserve">+ 2nd rating uplift </t>
  </si>
  <si>
    <t>Account Bank</t>
  </si>
  <si>
    <t>Rating covered bond program / Outlook</t>
  </si>
  <si>
    <t>AAA "Watch Negative"</t>
  </si>
  <si>
    <t>Sponsor</t>
  </si>
  <si>
    <t>Cover Assets Composition</t>
  </si>
  <si>
    <t>General Information</t>
  </si>
  <si>
    <t>Property Type</t>
  </si>
  <si>
    <t>Cover Pool Balance</t>
  </si>
  <si>
    <t>Residential</t>
  </si>
  <si>
    <t xml:space="preserve"> Average Seasoning</t>
  </si>
  <si>
    <t>Commercial</t>
  </si>
  <si>
    <t>Total number of exposures</t>
  </si>
  <si>
    <t>Other</t>
  </si>
  <si>
    <t>Distribution by type of asset</t>
  </si>
  <si>
    <t>Distribution by Loan size</t>
  </si>
  <si>
    <t>Mortgages</t>
  </si>
  <si>
    <t>Number of Commercial Loans</t>
  </si>
  <si>
    <t xml:space="preserve">Public Sector </t>
  </si>
  <si>
    <t>Number of Residential Loans</t>
  </si>
  <si>
    <t>Shipping</t>
  </si>
  <si>
    <t>Average Size Commercial Loans (000s)</t>
  </si>
  <si>
    <t>Substitute Assets</t>
  </si>
  <si>
    <t>Average Size Residential Loans (000s)</t>
  </si>
  <si>
    <t>Asset-liability Profile</t>
  </si>
  <si>
    <t xml:space="preserve">Interest Rate </t>
  </si>
  <si>
    <t>Arrears Distribution</t>
  </si>
  <si>
    <t>Seasoning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</si>
  <si>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</si>
  <si>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</si>
  <si>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</si>
  <si>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</si>
  <si>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</si>
  <si>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</si>
  <si>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</si>
  <si>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</si>
  <si>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</si>
  <si>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</si>
  <si>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</si>
  <si>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</si>
  <si>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</si>
  <si>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 xml:space="preserve">Currency Distribution </t>
  </si>
  <si>
    <t>Loan Distribution by Regions (as % of total Mortgages)</t>
  </si>
  <si>
    <t>Currency</t>
  </si>
  <si>
    <t>Covered Bonds</t>
  </si>
  <si>
    <t>Cover Assets</t>
  </si>
  <si>
    <t>Region</t>
  </si>
  <si>
    <t>% Residential Loans</t>
  </si>
  <si>
    <t>% Commercial Loans</t>
  </si>
  <si>
    <t>EUR</t>
  </si>
  <si>
    <t>Andalusia</t>
  </si>
  <si>
    <t>AUD</t>
  </si>
  <si>
    <t>Aragon</t>
  </si>
  <si>
    <t>BRL</t>
  </si>
  <si>
    <t>Asturias</t>
  </si>
  <si>
    <t>CAD</t>
  </si>
  <si>
    <t>Balearic Islands</t>
  </si>
  <si>
    <t>CHF</t>
  </si>
  <si>
    <t>Basque Country</t>
  </si>
  <si>
    <t>CZK</t>
  </si>
  <si>
    <t>Canary Islands</t>
  </si>
  <si>
    <t>DKK</t>
  </si>
  <si>
    <t>Cantabria</t>
  </si>
  <si>
    <t>GBP</t>
  </si>
  <si>
    <t>Castile La Mancha</t>
  </si>
  <si>
    <t>HKD</t>
  </si>
  <si>
    <t>Castile León</t>
  </si>
  <si>
    <t>JPY</t>
  </si>
  <si>
    <t>Catalonia</t>
  </si>
  <si>
    <t>KRW</t>
  </si>
  <si>
    <t>Ceuta</t>
  </si>
  <si>
    <t>NOK</t>
  </si>
  <si>
    <t>Extremadura</t>
  </si>
  <si>
    <t>PLN</t>
  </si>
  <si>
    <t>Galicia</t>
  </si>
  <si>
    <t>SEK</t>
  </si>
  <si>
    <t>La Rioja</t>
  </si>
  <si>
    <t>SGD</t>
  </si>
  <si>
    <t>Madrid</t>
  </si>
  <si>
    <t>USD</t>
  </si>
  <si>
    <t>Melilla</t>
  </si>
  <si>
    <t>Murcia</t>
  </si>
  <si>
    <t>Navarra</t>
  </si>
  <si>
    <t>Valencia</t>
  </si>
  <si>
    <t>Swap Counterparties</t>
  </si>
  <si>
    <t>Name</t>
  </si>
  <si>
    <t>Type of arrangement</t>
  </si>
  <si>
    <t>LEI</t>
  </si>
  <si>
    <t>Swap Agreements</t>
  </si>
  <si>
    <t xml:space="preserve">Interest Rate Swap </t>
  </si>
  <si>
    <t xml:space="preserve">Currency Swap </t>
  </si>
  <si>
    <t>ISIN Lists</t>
  </si>
  <si>
    <t>ISIN</t>
  </si>
  <si>
    <t>Coupon Type</t>
  </si>
  <si>
    <t>Coupon Rate (%)</t>
  </si>
  <si>
    <t>Issue date</t>
  </si>
  <si>
    <t>Maturity date</t>
  </si>
  <si>
    <t>ES0413770100</t>
  </si>
  <si>
    <t>Fix</t>
  </si>
  <si>
    <t>ES0413900517</t>
  </si>
  <si>
    <t>Floating</t>
  </si>
  <si>
    <t>EIEUR3M + 0.15</t>
  </si>
  <si>
    <t>ES0413790389</t>
  </si>
  <si>
    <t>EIEUR6M + 0.75</t>
  </si>
  <si>
    <t>ES0413900160</t>
  </si>
  <si>
    <t>ES0413900400</t>
  </si>
  <si>
    <t>ES0413790322</t>
  </si>
  <si>
    <t>EIEUR6M + 2.4</t>
  </si>
  <si>
    <t>ES0413900566</t>
  </si>
  <si>
    <t>ES0413790454</t>
  </si>
  <si>
    <t>EIEUR1Y + 0.07</t>
  </si>
  <si>
    <t>ES0413900491</t>
  </si>
  <si>
    <t>ES0413790348</t>
  </si>
  <si>
    <t>EIEUR6M + 1.6</t>
  </si>
  <si>
    <t>ES0413900632</t>
  </si>
  <si>
    <t>EIEUR6M + 0.3</t>
  </si>
  <si>
    <t>ES0413900384</t>
  </si>
  <si>
    <t>ES0413790298</t>
  </si>
  <si>
    <t>EIEUR3M + 2</t>
  </si>
  <si>
    <t>ES0413900541</t>
  </si>
  <si>
    <t>ES0413790439</t>
  </si>
  <si>
    <t>ES0413900475</t>
  </si>
  <si>
    <t>ES0413900616</t>
  </si>
  <si>
    <t>ES0405035009</t>
  </si>
  <si>
    <t>EIEUR1Y + 3</t>
  </si>
  <si>
    <t>ES0413790264</t>
  </si>
  <si>
    <t>ES0413900525</t>
  </si>
  <si>
    <t>ES0413790413</t>
  </si>
  <si>
    <t>ES0413900368</t>
  </si>
  <si>
    <t>ES0413900590</t>
  </si>
  <si>
    <t>ES0413790488</t>
  </si>
  <si>
    <t>EIEUR6M + 1.04</t>
  </si>
  <si>
    <t>ES0413790397</t>
  </si>
  <si>
    <t>ES0413900194</t>
  </si>
  <si>
    <t>EIEUR3M + 0.55</t>
  </si>
  <si>
    <t>ES0413900418</t>
  </si>
  <si>
    <t>ES0413790330</t>
  </si>
  <si>
    <t>EIEUR3M + 2.5</t>
  </si>
  <si>
    <t>ES0413900574</t>
  </si>
  <si>
    <t>ES0413790462</t>
  </si>
  <si>
    <t>ES0413900509</t>
  </si>
  <si>
    <t>EIEUR6M + 0.16</t>
  </si>
  <si>
    <t>ES0413900640</t>
  </si>
  <si>
    <t>EIEUR6M + 0.35</t>
  </si>
  <si>
    <t>ES0413900129</t>
  </si>
  <si>
    <t>ES0413900392</t>
  </si>
  <si>
    <t>ES0413790306</t>
  </si>
  <si>
    <t>EIEUR3M + 2.25</t>
  </si>
  <si>
    <t>ES0413900558</t>
  </si>
  <si>
    <t>ES0413900483</t>
  </si>
  <si>
    <t>ES0413900624</t>
  </si>
  <si>
    <t>ES0413900376</t>
  </si>
  <si>
    <t>ES0413790280</t>
  </si>
  <si>
    <t>EIEUR3M + 1.75</t>
  </si>
  <si>
    <t>ES0413900533</t>
  </si>
  <si>
    <t>ES0413790421</t>
  </si>
  <si>
    <t>ES0413900467</t>
  </si>
  <si>
    <t>ES0413900608</t>
  </si>
  <si>
    <t>ES0413790256</t>
  </si>
  <si>
    <t>EIEUR6M + 2.70</t>
  </si>
  <si>
    <t>ES0413790405</t>
  </si>
  <si>
    <t>EIEUR6M + 0.4</t>
  </si>
  <si>
    <t>ES0413900434</t>
  </si>
  <si>
    <t>ES0413900582</t>
  </si>
  <si>
    <t>ES0413790470</t>
  </si>
  <si>
    <t>EIEUR6M + 0.77</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</si>
  <si>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</si>
  <si>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</si>
  <si>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</si>
  <si>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</si>
  <si>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</si>
  <si>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</si>
  <si>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</si>
  <si>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</si>
  <si>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</si>
  <si>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</si>
  <si>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</si>
  <si>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</si>
  <si>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</si>
  <si>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</si>
  <si>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</si>
  <si>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</si>
  <si>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</si>
  <si>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</si>
  <si>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</si>
  <si>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</si>
  <si>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</si>
  <si>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</si>
  <si>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</si>
  <si>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</si>
  <si>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</si>
  <si>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</si>
  <si>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</si>
  <si>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</si>
  <si>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</si>
  <si>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</si>
  <si>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</si>
  <si>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</si>
  <si>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</si>
  <si>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</si>
  <si>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</si>
  <si>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</si>
  <si>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</si>
  <si>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</si>
  <si>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</si>
  <si>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</si>
  <si>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</si>
  <si>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</si>
  <si>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</si>
  <si>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Outstanding value of loans that are secured by the residential property expressed as % of total outstadning loans in the cover pool</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</si>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</sst>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quot;EUR&quot;\ #,##0.00\ &quot;m.&quot;"/>
    <numFmt numFmtId="175" formatCode="##.00\ &quot;Months&quot;"/>
    <numFmt numFmtId="176" formatCode="##,##0.00\ &quot;m.&quot;"/>
    <numFmt numFmtId="177" formatCode="00000\ &quot;% of Assets&quot;"/>
    <numFmt numFmtId="178" formatCode="00000"/>
    <numFmt numFmtId="179" formatCode="&quot;EUR&quot;\ #,##0\ &quot;m&quot;"/>
    <numFmt numFmtId="180" formatCode="dd/mm/yyyy;@"/>
  </numFmts>
  <fonts count="14"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8"/>
      <name val="Open Sans"/>
      <family val="2"/>
    </font>
    <font>
      <sz val="7"/>
      <color theme="1"/>
      <name val="Open Sans"/>
      <family val="2"/>
    </font>
    <font>
      <sz val="6"/>
      <color theme="1"/>
      <name val="Open Sans"/>
      <family val="2"/>
    </font>
    <font>
      <i/>
      <sz val="9"/>
      <color theme="0"/>
      <name val="Open Sans"/>
      <family val="2"/>
    </font>
    <font>
      <b/>
      <sz val="10"/>
      <color rgb="FFFF990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1">
    <xf numFmtId="0" fontId="0" fillId="0" borderId="0"/>
  </cellStyleXfs>
  <cellXfs count="121">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0" fontId="3" fillId="2" borderId="4" xfId="0"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164"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0" fontId="8" fillId="3" borderId="12" xfId="0" applyFont="1" applyFill="1" applyBorder="1" applyAlignment="1">
      <alignment horizontal="left" vertical="center" wrapText="1"/>
    </xf>
    <xf numFmtId="167" fontId="7" fillId="3" borderId="12" xfId="0" applyNumberFormat="1"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4" fontId="10" fillId="0" borderId="2" xfId="0" applyNumberFormat="1" applyFont="1" applyBorder="1" applyAlignment="1">
      <alignment horizontal="left"/>
    </xf>
    <xf numFmtId="167" fontId="7" fillId="3" borderId="12" xfId="0" applyNumberFormat="1" applyFont="1" applyFill="1" applyBorder="1" applyAlignment="1">
      <alignment vertical="center" wrapText="1"/>
    </xf>
    <xf numFmtId="167" fontId="7" fillId="3" borderId="12" xfId="0" applyNumberFormat="1" applyFont="1" applyFill="1" applyBorder="1" applyAlignment="1">
      <alignment horizontal="left" vertical="center"/>
    </xf>
    <xf numFmtId="172" fontId="7" fillId="3" borderId="12" xfId="0" applyNumberFormat="1" applyFont="1" applyFill="1" applyBorder="1" applyAlignment="1">
      <alignment horizontal="left" vertical="center" wrapText="1"/>
    </xf>
    <xf numFmtId="173" fontId="7" fillId="3" borderId="12" xfId="0" applyNumberFormat="1" applyFont="1" applyFill="1" applyBorder="1" applyAlignment="1">
      <alignment horizontal="left" vertical="center" wrapText="1"/>
    </xf>
    <xf numFmtId="172" fontId="7" fillId="3" borderId="12" xfId="0" quotePrefix="1" applyNumberFormat="1" applyFont="1" applyFill="1" applyBorder="1" applyAlignment="1">
      <alignment horizontal="left" vertical="center" wrapText="1"/>
    </xf>
    <xf numFmtId="172" fontId="12" fillId="3" borderId="12"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0" fontId="11" fillId="4" borderId="12" xfId="0" applyFont="1" applyFill="1" applyBorder="1" applyAlignment="1">
      <alignment horizontal="left"/>
    </xf>
    <xf numFmtId="0" fontId="11" fillId="4" borderId="12" xfId="0" applyFont="1" applyFill="1" applyBorder="1" applyAlignment="1">
      <alignment horizontal="center"/>
    </xf>
    <xf numFmtId="0" fontId="7" fillId="3" borderId="12" xfId="0" applyFont="1" applyFill="1" applyBorder="1" applyAlignment="1">
      <alignment horizontal="left"/>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12" xfId="0" applyFont="1" applyFill="1" applyBorder="1" applyAlignment="1">
      <alignment horizontal="left" vertical="center"/>
    </xf>
    <xf numFmtId="0" fontId="7" fillId="3" borderId="12" xfId="0" quotePrefix="1" applyFont="1" applyFill="1" applyBorder="1" applyAlignment="1">
      <alignment horizontal="left" vertical="center" wrapText="1"/>
    </xf>
    <xf numFmtId="176" fontId="7" fillId="3" borderId="12" xfId="0" quotePrefix="1" applyNumberFormat="1" applyFont="1" applyFill="1" applyBorder="1" applyAlignment="1">
      <alignment horizontal="center" vertical="center" wrapText="1"/>
    </xf>
    <xf numFmtId="177" fontId="7" fillId="3" borderId="12" xfId="0" quotePrefix="1" applyNumberFormat="1" applyFont="1" applyFill="1" applyBorder="1" applyAlignment="1">
      <alignment horizontal="left" vertical="center" wrapText="1"/>
    </xf>
    <xf numFmtId="0" fontId="7" fillId="0" borderId="0" xfId="0" quotePrefix="1" applyFont="1" applyFill="1" applyBorder="1" applyAlignment="1">
      <alignment horizontal="left" vertical="center" wrapText="1"/>
    </xf>
    <xf numFmtId="176" fontId="7" fillId="0" borderId="0" xfId="0" quotePrefix="1" applyNumberFormat="1" applyFont="1" applyFill="1" applyBorder="1" applyAlignment="1">
      <alignment horizontal="center" vertical="center" wrapText="1"/>
    </xf>
    <xf numFmtId="0" fontId="7" fillId="3" borderId="12" xfId="0" quotePrefix="1" applyFont="1" applyFill="1" applyBorder="1" applyAlignment="1">
      <alignment vertical="center" wrapText="1"/>
    </xf>
    <xf numFmtId="0" fontId="2" fillId="0" borderId="11" xfId="0" applyFont="1" applyBorder="1"/>
    <xf numFmtId="0" fontId="2" fillId="0" borderId="12" xfId="0" applyFont="1" applyBorder="1"/>
    <xf numFmtId="0" fontId="2" fillId="0" borderId="0" xfId="0" applyFont="1" applyBorder="1"/>
    <xf numFmtId="178" fontId="1" fillId="2" borderId="1" xfId="0" applyNumberFormat="1" applyFont="1" applyFill="1" applyBorder="1" applyAlignment="1" applyProtection="1"/>
    <xf numFmtId="178" fontId="2" fillId="2" borderId="2" xfId="0" applyNumberFormat="1" applyFont="1" applyFill="1" applyBorder="1" applyProtection="1"/>
    <xf numFmtId="178" fontId="0" fillId="0" borderId="0" xfId="0" applyNumberFormat="1" applyProtection="1"/>
    <xf numFmtId="178" fontId="3" fillId="2" borderId="4" xfId="0" applyNumberFormat="1" applyFont="1" applyFill="1" applyBorder="1" applyAlignment="1" applyProtection="1"/>
    <xf numFmtId="178" fontId="4" fillId="2" borderId="0" xfId="0" applyNumberFormat="1" applyFont="1" applyFill="1" applyBorder="1" applyProtection="1"/>
    <xf numFmtId="178" fontId="2" fillId="2" borderId="0" xfId="0" applyNumberFormat="1" applyFont="1" applyFill="1" applyBorder="1" applyProtection="1"/>
    <xf numFmtId="178" fontId="5" fillId="2" borderId="13" xfId="0" applyNumberFormat="1" applyFont="1" applyFill="1" applyBorder="1" applyAlignment="1" applyProtection="1">
      <alignment vertical="center" wrapText="1"/>
    </xf>
    <xf numFmtId="178" fontId="6" fillId="2" borderId="14" xfId="0" applyNumberFormat="1" applyFont="1" applyFill="1" applyBorder="1" applyAlignment="1" applyProtection="1">
      <alignment vertical="center" wrapText="1"/>
    </xf>
    <xf numFmtId="0" fontId="13" fillId="4" borderId="15"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0" fillId="0" borderId="0" xfId="0" applyAlignment="1">
      <alignment horizontal="left" vertical="center"/>
    </xf>
    <xf numFmtId="0" fontId="7" fillId="5" borderId="18" xfId="0" applyFont="1" applyFill="1" applyBorder="1" applyAlignment="1">
      <alignment horizontal="left" vertical="center" wrapText="1"/>
    </xf>
    <xf numFmtId="179" fontId="7" fillId="5" borderId="19" xfId="0" applyNumberFormat="1" applyFont="1" applyFill="1" applyBorder="1" applyAlignment="1">
      <alignment horizontal="left" vertical="center" wrapText="1"/>
    </xf>
    <xf numFmtId="4" fontId="7" fillId="5" borderId="19" xfId="0" applyNumberFormat="1" applyFont="1" applyFill="1" applyBorder="1" applyAlignment="1">
      <alignment horizontal="left" vertical="center" wrapText="1"/>
    </xf>
    <xf numFmtId="180" fontId="7" fillId="5" borderId="19" xfId="0" applyNumberFormat="1" applyFont="1" applyFill="1" applyBorder="1" applyAlignment="1">
      <alignment horizontal="left" vertical="center" wrapText="1"/>
    </xf>
    <xf numFmtId="180" fontId="7" fillId="5" borderId="17" xfId="0" applyNumberFormat="1" applyFont="1" applyFill="1" applyBorder="1" applyAlignment="1">
      <alignment horizontal="left" vertical="center" wrapText="1"/>
    </xf>
    <xf numFmtId="0" fontId="0" fillId="0" borderId="0" xfId="0" applyFill="1"/>
    <xf numFmtId="0" fontId="5" fillId="2" borderId="13" xfId="0" applyFont="1" applyFill="1" applyBorder="1" applyAlignment="1">
      <alignment vertical="center"/>
    </xf>
    <xf numFmtId="0" fontId="2" fillId="2" borderId="14" xfId="0" applyFont="1" applyFill="1" applyBorder="1"/>
    <xf numFmtId="179" fontId="7" fillId="5" borderId="21" xfId="0" applyNumberFormat="1" applyFont="1" applyFill="1" applyBorder="1" applyAlignment="1">
      <alignment horizontal="left" vertical="center" wrapText="1"/>
    </xf>
    <xf numFmtId="0" fontId="5" fillId="2" borderId="12"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7" fillId="3" borderId="12" xfId="0" applyFont="1" applyFill="1" applyBorder="1" applyAlignment="1">
      <alignment horizontal="left" vertical="center" wrapText="1"/>
    </xf>
    <xf numFmtId="10" fontId="7" fillId="3" borderId="9" xfId="0" applyNumberFormat="1" applyFont="1" applyFill="1" applyBorder="1" applyAlignment="1">
      <alignment horizontal="center"/>
    </xf>
    <xf numFmtId="10" fontId="7" fillId="3" borderId="11" xfId="0" applyNumberFormat="1" applyFont="1" applyFill="1" applyBorder="1" applyAlignment="1">
      <alignment horizontal="center"/>
    </xf>
    <xf numFmtId="10" fontId="7" fillId="3" borderId="10" xfId="0" applyNumberFormat="1" applyFont="1" applyFill="1" applyBorder="1" applyAlignment="1">
      <alignment horizontal="center"/>
    </xf>
    <xf numFmtId="10" fontId="7" fillId="3" borderId="9" xfId="0" applyNumberFormat="1" applyFont="1" applyFill="1" applyBorder="1" applyAlignment="1">
      <alignment horizontal="center" vertical="center"/>
    </xf>
    <xf numFmtId="10" fontId="7" fillId="3" borderId="11" xfId="0" applyNumberFormat="1" applyFont="1" applyFill="1" applyBorder="1" applyAlignment="1">
      <alignment horizontal="center" vertical="center"/>
    </xf>
    <xf numFmtId="10" fontId="7" fillId="3" borderId="10" xfId="0" applyNumberFormat="1" applyFont="1" applyFill="1" applyBorder="1" applyAlignment="1">
      <alignment horizontal="center" vertical="center"/>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1" fillId="4" borderId="12" xfId="0" applyFont="1" applyFill="1" applyBorder="1" applyAlignment="1">
      <alignment horizontal="center"/>
    </xf>
    <xf numFmtId="0" fontId="11" fillId="4" borderId="9" xfId="0" applyFont="1" applyFill="1" applyBorder="1" applyAlignment="1">
      <alignment horizontal="center"/>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9" xfId="0" applyNumberFormat="1" applyFont="1" applyFill="1" applyBorder="1" applyAlignment="1">
      <alignment horizontal="left" vertical="center" wrapText="1"/>
    </xf>
    <xf numFmtId="174" fontId="7" fillId="3" borderId="10" xfId="0" applyNumberFormat="1" applyFont="1" applyFill="1" applyBorder="1" applyAlignment="1">
      <alignment horizontal="left" vertical="center" wrapText="1"/>
    </xf>
    <xf numFmtId="174" fontId="7" fillId="3" borderId="11" xfId="0" applyNumberFormat="1" applyFont="1" applyFill="1" applyBorder="1" applyAlignment="1">
      <alignment horizontal="left" vertical="center" wrapText="1"/>
    </xf>
    <xf numFmtId="0" fontId="7" fillId="3" borderId="12" xfId="0" quotePrefix="1"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10" fontId="7"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14" fontId="7" fillId="3" borderId="9" xfId="0" applyNumberFormat="1" applyFont="1" applyFill="1" applyBorder="1" applyAlignment="1">
      <alignment horizontal="left" vertical="center" wrapText="1"/>
    </xf>
    <xf numFmtId="14" fontId="7" fillId="3" borderId="10" xfId="0" applyNumberFormat="1" applyFont="1" applyFill="1" applyBorder="1" applyAlignment="1">
      <alignment horizontal="left" vertical="center" wrapText="1"/>
    </xf>
    <xf numFmtId="14" fontId="7" fillId="3" borderId="11"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169" fontId="7" fillId="3" borderId="12" xfId="0" applyNumberFormat="1" applyFont="1" applyFill="1" applyBorder="1" applyAlignment="1">
      <alignment horizontal="left" vertical="center" wrapText="1"/>
    </xf>
    <xf numFmtId="170" fontId="7" fillId="3" borderId="12" xfId="0" applyNumberFormat="1" applyFont="1" applyFill="1" applyBorder="1" applyAlignment="1">
      <alignment horizontal="left" vertical="center" wrapText="1"/>
    </xf>
    <xf numFmtId="171" fontId="7" fillId="3" borderId="12" xfId="0" applyNumberFormat="1"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165" fontId="7" fillId="3" borderId="9" xfId="0" applyNumberFormat="1" applyFont="1" applyFill="1" applyBorder="1" applyAlignment="1">
      <alignment horizontal="left" vertical="center" wrapText="1"/>
    </xf>
    <xf numFmtId="165" fontId="7" fillId="3" borderId="10" xfId="0" applyNumberFormat="1" applyFont="1" applyFill="1" applyBorder="1" applyAlignment="1">
      <alignment horizontal="left" vertical="center" wrapText="1"/>
    </xf>
    <xf numFmtId="165" fontId="7" fillId="3" borderId="11" xfId="0" applyNumberFormat="1" applyFont="1" applyFill="1" applyBorder="1" applyAlignment="1">
      <alignment horizontal="left" vertical="center" wrapText="1"/>
    </xf>
    <xf numFmtId="166"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0" fontId="0" fillId="0" borderId="20" xfId="0"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0"/>
              <c:layout>
                <c:manualLayout>
                  <c:x val="-1.9145800800756802E-2"/>
                  <c:y val="4.080993749432211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684-43EA-943C-301912DF7746}"/>
                </c:ext>
              </c:extLst>
            </c:dLbl>
            <c:dLbl>
              <c:idx val="1"/>
              <c:layout>
                <c:manualLayout>
                  <c:x val="0"/>
                  <c:y val="2.94985250737462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684-43EA-943C-301912DF7746}"/>
                </c:ext>
              </c:extLst>
            </c:dLbl>
            <c:dLbl>
              <c:idx val="2"/>
              <c:layout>
                <c:manualLayout>
                  <c:x val="-5.9589832173268324E-17"/>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684-43EA-943C-301912DF7746}"/>
                </c:ext>
              </c:extLst>
            </c:dLbl>
            <c:dLbl>
              <c:idx val="3"/>
              <c:layout>
                <c:manualLayout>
                  <c:x val="-2.3045279496603913E-2"/>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684-43EA-943C-301912DF7746}"/>
                </c:ext>
              </c:extLst>
            </c:dLbl>
            <c:dLbl>
              <c:idx val="4"/>
              <c:layout>
                <c:manualLayout>
                  <c:x val="-1.3001568122202455E-2"/>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684-43EA-943C-301912DF7746}"/>
                </c:ext>
              </c:extLst>
            </c:dLbl>
            <c:dLbl>
              <c:idx val="5"/>
              <c:layout>
                <c:manualLayout>
                  <c:x val="-3.250392030550614E-2"/>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684-43EA-943C-301912DF7746}"/>
                </c:ext>
              </c:extLst>
            </c:dLbl>
            <c:dLbl>
              <c:idx val="6"/>
              <c:layout>
                <c:manualLayout>
                  <c:x val="-1.1917966434653665E-16"/>
                  <c:y val="4.129793510324483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F684-43EA-943C-301912DF7746}"/>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General</c:formatCode>
                <c:ptCount val="7"/>
                <c:pt idx="0">
                  <c:v>6147.88</c:v>
                </c:pt>
                <c:pt idx="1">
                  <c:v>1364.96</c:v>
                </c:pt>
                <c:pt idx="2">
                  <c:v>1424.74</c:v>
                </c:pt>
                <c:pt idx="3">
                  <c:v>1974.35</c:v>
                </c:pt>
                <c:pt idx="4">
                  <c:v>3030.5</c:v>
                </c:pt>
                <c:pt idx="5">
                  <c:v>13396.43</c:v>
                </c:pt>
                <c:pt idx="6">
                  <c:v>54901.24</c:v>
                </c:pt>
              </c:numCache>
            </c:numRef>
          </c:val>
          <c:extLst>
            <c:ext xmlns:c16="http://schemas.microsoft.com/office/drawing/2014/chart" uri="{C3380CC4-5D6E-409C-BE32-E72D297353CC}">
              <c16:uniqueId val="{00000007-F684-43EA-943C-301912DF7746}"/>
            </c:ext>
          </c:extLst>
        </c:ser>
        <c:ser>
          <c:idx val="0"/>
          <c:order val="1"/>
          <c:tx>
            <c:strRef>
              <c:f>'[1]Aux Table'!$C$2</c:f>
              <c:strCache>
                <c:ptCount val="1"/>
                <c:pt idx="0">
                  <c:v>Cover Bonds</c:v>
                </c:pt>
              </c:strCache>
            </c:strRef>
          </c:tx>
          <c:spPr>
            <a:solidFill>
              <a:srgbClr val="009EE2"/>
            </a:solidFill>
          </c:spPr>
          <c:invertIfNegative val="0"/>
          <c:dLbls>
            <c:dLbl>
              <c:idx val="0"/>
              <c:layout>
                <c:manualLayout>
                  <c:x val="1.6073678669643227E-2"/>
                  <c:y val="2.408713031427395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F684-43EA-943C-301912DF7746}"/>
                </c:ext>
              </c:extLst>
            </c:dLbl>
            <c:dLbl>
              <c:idx val="1"/>
              <c:layout>
                <c:manualLayout>
                  <c:x val="3.2503920305506136E-3"/>
                  <c:y val="3.53982300884955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F684-43EA-943C-301912DF7746}"/>
                </c:ext>
              </c:extLst>
            </c:dLbl>
            <c:dLbl>
              <c:idx val="2"/>
              <c:layout>
                <c:manualLayout>
                  <c:x val="-5.9589832173268324E-17"/>
                  <c:y val="2.94985250737462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F684-43EA-943C-301912DF7746}"/>
                </c:ext>
              </c:extLst>
            </c:dLbl>
            <c:dLbl>
              <c:idx val="3"/>
              <c:layout>
                <c:manualLayout>
                  <c:x val="1.329410340495195E-2"/>
                  <c:y val="3.53982300884955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F684-43EA-943C-301912DF7746}"/>
                </c:ext>
              </c:extLst>
            </c:dLbl>
            <c:dLbl>
              <c:idx val="4"/>
              <c:layout>
                <c:manualLayout>
                  <c:x val="2.9671472384080654E-2"/>
                  <c:y val="3.382807237590854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F684-43EA-943C-301912DF7746}"/>
                </c:ext>
              </c:extLst>
            </c:dLbl>
            <c:dLbl>
              <c:idx val="5"/>
              <c:layout>
                <c:manualLayout>
                  <c:x val="1.3358090545567382E-2"/>
                  <c:y val="2.97427452265719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F684-43EA-943C-301912DF7746}"/>
                </c:ext>
              </c:extLst>
            </c:dLbl>
            <c:dLbl>
              <c:idx val="6"/>
              <c:layout>
                <c:manualLayout>
                  <c:x val="3.2503920305506136E-3"/>
                  <c:y val="2.359882005899694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F684-43EA-943C-301912DF7746}"/>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'[1]Aux Table'!$C$3:$C$9</c:f>
              <c:numCache>
                <c:formatCode>General</c:formatCode>
                <c:ptCount val="7"/>
                <c:pt idx="0">
                  <c:v>7490</c:v>
                </c:pt>
                <c:pt idx="1">
                  <c:v>5750</c:v>
                </c:pt>
                <c:pt idx="2">
                  <c:v>4475</c:v>
                </c:pt>
                <c:pt idx="3">
                  <c:v>1200</c:v>
                </c:pt>
                <c:pt idx="4">
                  <c:v>5250</c:v>
                </c:pt>
                <c:pt idx="5">
                  <c:v>16627.2</c:v>
                </c:pt>
                <c:pt idx="6">
                  <c:v>4907</c:v>
                </c:pt>
              </c:numCache>
            </c:numRef>
          </c:val>
          <c:extLst>
            <c:ext xmlns:c16="http://schemas.microsoft.com/office/drawing/2014/chart" uri="{C3380CC4-5D6E-409C-BE32-E72D297353CC}">
              <c16:uniqueId val="{0000000F-F684-43EA-943C-301912DF7746}"/>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5186183208580409"/>
          <c:y val="8.8992084650835968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dLbl>
              <c:idx val="0"/>
              <c:layout>
                <c:manualLayout>
                  <c:x val="0"/>
                  <c:y val="1.781736777151493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607-4F91-AE2A-089C0290D68A}"/>
                </c:ext>
              </c:extLst>
            </c:dLbl>
            <c:dLbl>
              <c:idx val="1"/>
              <c:layout>
                <c:manualLayout>
                  <c:x val="-6.0049189404948976E-17"/>
                  <c:y val="2.375649036201991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607-4F91-AE2A-089C0290D68A}"/>
                </c:ext>
              </c:extLst>
            </c:dLbl>
            <c:dLbl>
              <c:idx val="2"/>
              <c:layout>
                <c:manualLayout>
                  <c:x val="0"/>
                  <c:y val="1.781736777151483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607-4F91-AE2A-089C0290D68A}"/>
                </c:ext>
              </c:extLst>
            </c:dLbl>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Table'!$A$14:$A$16</c:f>
              <c:strCache>
                <c:ptCount val="3"/>
                <c:pt idx="0">
                  <c:v>Fixed coupon</c:v>
                </c:pt>
                <c:pt idx="1">
                  <c:v>Floating coupon</c:v>
                </c:pt>
                <c:pt idx="2">
                  <c:v>Other</c:v>
                </c:pt>
              </c:strCache>
            </c:strRef>
          </c:cat>
          <c:val>
            <c:numRef>
              <c:f>'[1]Aux Table'!$B$14:$B$16</c:f>
              <c:numCache>
                <c:formatCode>General</c:formatCode>
                <c:ptCount val="3"/>
                <c:pt idx="0">
                  <c:v>0.79676887122750506</c:v>
                </c:pt>
                <c:pt idx="1">
                  <c:v>0.20323112877249494</c:v>
                </c:pt>
                <c:pt idx="2">
                  <c:v>0</c:v>
                </c:pt>
              </c:numCache>
            </c:numRef>
          </c:val>
          <c:extLst>
            <c:ext xmlns:c16="http://schemas.microsoft.com/office/drawing/2014/chart" uri="{C3380CC4-5D6E-409C-BE32-E72D297353CC}">
              <c16:uniqueId val="{00000003-D607-4F91-AE2A-089C0290D68A}"/>
            </c:ext>
          </c:extLst>
        </c:ser>
        <c:ser>
          <c:idx val="0"/>
          <c:order val="1"/>
          <c:tx>
            <c:strRef>
              <c:f>'[1]Aux Table'!$C$13</c:f>
              <c:strCache>
                <c:ptCount val="1"/>
                <c:pt idx="0">
                  <c:v>Cover Assets</c:v>
                </c:pt>
              </c:strCache>
            </c:strRef>
          </c:tx>
          <c:spPr>
            <a:solidFill>
              <a:srgbClr val="5BC4F1"/>
            </a:solidFill>
          </c:spPr>
          <c:invertIfNegative val="0"/>
          <c:dLbls>
            <c:dLbl>
              <c:idx val="0"/>
              <c:layout>
                <c:manualLayout>
                  <c:x val="6.878699064201849E-3"/>
                  <c:y val="2.30358456445421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D607-4F91-AE2A-089C0290D68A}"/>
                </c:ext>
              </c:extLst>
            </c:dLbl>
            <c:dLbl>
              <c:idx val="1"/>
              <c:layout>
                <c:manualLayout>
                  <c:x val="3.2755305403298178E-3"/>
                  <c:y val="2.917186712108803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D607-4F91-AE2A-089C0290D68A}"/>
                </c:ext>
              </c:extLst>
            </c:dLbl>
            <c:dLbl>
              <c:idx val="2"/>
              <c:layout>
                <c:manualLayout>
                  <c:x val="0"/>
                  <c:y val="2.375649036201991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D607-4F91-AE2A-089C0290D68A}"/>
                </c:ext>
              </c:extLst>
            </c:dLbl>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Table'!$A$14:$A$16</c:f>
              <c:strCache>
                <c:ptCount val="3"/>
                <c:pt idx="0">
                  <c:v>Fixed coupon</c:v>
                </c:pt>
                <c:pt idx="1">
                  <c:v>Floating coupon</c:v>
                </c:pt>
                <c:pt idx="2">
                  <c:v>Other</c:v>
                </c:pt>
              </c:strCache>
            </c:strRef>
          </c:cat>
          <c:val>
            <c:numRef>
              <c:f>'[1]Aux Table'!$C$14:$C$16</c:f>
              <c:numCache>
                <c:formatCode>General</c:formatCode>
                <c:ptCount val="3"/>
                <c:pt idx="0">
                  <c:v>0.15709999999999999</c:v>
                </c:pt>
                <c:pt idx="1">
                  <c:v>0.84289999999999998</c:v>
                </c:pt>
                <c:pt idx="2">
                  <c:v>0</c:v>
                </c:pt>
              </c:numCache>
            </c:numRef>
          </c:val>
          <c:extLst>
            <c:ext xmlns:c16="http://schemas.microsoft.com/office/drawing/2014/chart" uri="{C3380CC4-5D6E-409C-BE32-E72D297353CC}">
              <c16:uniqueId val="{00000007-D607-4F91-AE2A-089C0290D68A}"/>
            </c:ext>
          </c:extLst>
        </c:ser>
        <c:dLbls>
          <c:showLegendKey val="0"/>
          <c:showVal val="0"/>
          <c:showCatName val="0"/>
          <c:showSerName val="0"/>
          <c:showPercent val="0"/>
          <c:showBubbleSize val="0"/>
        </c:dLbls>
        <c:gapWidth val="150"/>
        <c:axId val="168407040"/>
        <c:axId val="168408576"/>
      </c:barChart>
      <c:catAx>
        <c:axId val="168407040"/>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68408576"/>
        <c:crosses val="autoZero"/>
        <c:auto val="1"/>
        <c:lblAlgn val="ctr"/>
        <c:lblOffset val="100"/>
        <c:noMultiLvlLbl val="0"/>
      </c:catAx>
      <c:valAx>
        <c:axId val="168408576"/>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68407040"/>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DB81-47CB-BA7A-298C817A20AF}"/>
            </c:ext>
          </c:extLst>
        </c:ser>
        <c:ser>
          <c:idx val="0"/>
          <c:order val="1"/>
          <c:tx>
            <c:strRef>
              <c:f>'[1]Aux Table'!$C$39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DB81-47CB-BA7A-298C817A20AF}"/>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dLbl>
              <c:idx val="0"/>
              <c:layout>
                <c:manualLayout>
                  <c:x val="-1.253782944504309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FBB-4D3F-932D-0E594DE93A20}"/>
                </c:ext>
              </c:extLst>
            </c:dLbl>
            <c:dLbl>
              <c:idx val="1"/>
              <c:layout>
                <c:manualLayout>
                  <c:x val="-1.253782944504309E-2"/>
                  <c:y val="-1.0872402146263577E-1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FBB-4D3F-932D-0E594DE93A20}"/>
                </c:ext>
              </c:extLst>
            </c:dLbl>
            <c:dLbl>
              <c:idx val="2"/>
              <c:layout>
                <c:manualLayout>
                  <c:x val="-6.2689147225216029E-3"/>
                  <c:y val="1.186093935837916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FBB-4D3F-932D-0E594DE93A20}"/>
                </c:ext>
              </c:extLst>
            </c:dLbl>
            <c:dLbl>
              <c:idx val="3"/>
              <c:layout>
                <c:manualLayout>
                  <c:x val="-1.253782944504309E-2"/>
                  <c:y val="-5.4362010731317883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FBB-4D3F-932D-0E594DE93A20}"/>
                </c:ext>
              </c:extLst>
            </c:dLbl>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General</c:formatCode>
                <c:ptCount val="5"/>
                <c:pt idx="0">
                  <c:v>0.18640000000000001</c:v>
                </c:pt>
                <c:pt idx="1">
                  <c:v>0.1434</c:v>
                </c:pt>
                <c:pt idx="2">
                  <c:v>8.8400000000000006E-2</c:v>
                </c:pt>
                <c:pt idx="3">
                  <c:v>0.22720000000000001</c:v>
                </c:pt>
                <c:pt idx="4">
                  <c:v>0.35470000000000002</c:v>
                </c:pt>
              </c:numCache>
            </c:numRef>
          </c:val>
          <c:extLst>
            <c:ext xmlns:c16="http://schemas.microsoft.com/office/drawing/2014/chart" uri="{C3380CC4-5D6E-409C-BE32-E72D297353CC}">
              <c16:uniqueId val="{00000004-7FBB-4D3F-932D-0E594DE93A20}"/>
            </c:ext>
          </c:extLst>
        </c:ser>
        <c:ser>
          <c:idx val="0"/>
          <c:order val="1"/>
          <c:tx>
            <c:strRef>
              <c:f>'[1]Aux Table'!$C$47</c:f>
              <c:strCache>
                <c:ptCount val="1"/>
                <c:pt idx="0">
                  <c:v>Residential</c:v>
                </c:pt>
              </c:strCache>
            </c:strRef>
          </c:tx>
          <c:spPr>
            <a:solidFill>
              <a:srgbClr val="009EE2"/>
            </a:solidFill>
          </c:spPr>
          <c:invertIfNegative val="0"/>
          <c:dLbls>
            <c:dLbl>
              <c:idx val="0"/>
              <c:layout>
                <c:manualLayout>
                  <c:x val="-1.567228680630392E-2"/>
                  <c:y val="-5.930469679189608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7FBB-4D3F-932D-0E594DE93A20}"/>
                </c:ext>
              </c:extLst>
            </c:dLbl>
            <c:dLbl>
              <c:idx val="1"/>
              <c:layout>
                <c:manualLayout>
                  <c:x val="-9.403372083782318E-3"/>
                  <c:y val="-1.186093935837932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7FBB-4D3F-932D-0E594DE93A20}"/>
                </c:ext>
              </c:extLst>
            </c:dLbl>
            <c:dLbl>
              <c:idx val="2"/>
              <c:layout>
                <c:manualLayout>
                  <c:x val="-6.2689147225215448E-3"/>
                  <c:y val="-1.186093935837921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7FBB-4D3F-932D-0E594DE93A20}"/>
                </c:ext>
              </c:extLst>
            </c:dLbl>
            <c:dLbl>
              <c:idx val="4"/>
              <c:layout>
                <c:manualLayout>
                  <c:x val="-6.2689147225217746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7FBB-4D3F-932D-0E594DE93A20}"/>
                </c:ext>
              </c:extLst>
            </c:dLbl>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General</c:formatCode>
                <c:ptCount val="5"/>
                <c:pt idx="0">
                  <c:v>9.2399999999999996E-2</c:v>
                </c:pt>
                <c:pt idx="1">
                  <c:v>9.5799999999999996E-2</c:v>
                </c:pt>
                <c:pt idx="2">
                  <c:v>8.7999999999999995E-2</c:v>
                </c:pt>
                <c:pt idx="3">
                  <c:v>0.13569999999999999</c:v>
                </c:pt>
                <c:pt idx="4">
                  <c:v>0.58809999999999996</c:v>
                </c:pt>
              </c:numCache>
            </c:numRef>
          </c:val>
          <c:extLst>
            <c:ext xmlns:c16="http://schemas.microsoft.com/office/drawing/2014/chart" uri="{C3380CC4-5D6E-409C-BE32-E72D297353CC}">
              <c16:uniqueId val="{00000009-7FBB-4D3F-932D-0E594DE93A20}"/>
            </c:ext>
          </c:extLst>
        </c:ser>
        <c:dLbls>
          <c:showLegendKey val="0"/>
          <c:showVal val="0"/>
          <c:showCatName val="0"/>
          <c:showSerName val="0"/>
          <c:showPercent val="0"/>
          <c:showBubbleSize val="0"/>
        </c:dLbls>
        <c:gapWidth val="300"/>
        <c:axId val="183320576"/>
        <c:axId val="183322496"/>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38</xdr:row>
      <xdr:rowOff>47625</xdr:rowOff>
    </xdr:from>
    <xdr:to>
      <xdr:col>2</xdr:col>
      <xdr:colOff>1447800</xdr:colOff>
      <xdr:row>49</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38</xdr:row>
      <xdr:rowOff>57150</xdr:rowOff>
    </xdr:from>
    <xdr:to>
      <xdr:col>7</xdr:col>
      <xdr:colOff>504825</xdr:colOff>
      <xdr:row>49</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51</xdr:row>
      <xdr:rowOff>9525</xdr:rowOff>
    </xdr:from>
    <xdr:to>
      <xdr:col>2</xdr:col>
      <xdr:colOff>1485900</xdr:colOff>
      <xdr:row>62</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51</xdr:row>
      <xdr:rowOff>0</xdr:rowOff>
    </xdr:from>
    <xdr:to>
      <xdr:col>8</xdr:col>
      <xdr:colOff>0</xdr:colOff>
      <xdr:row>62</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190500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2020.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ternes%20Rating/1-1%20Externes%20Ratings/Covered%20Bonds/ES/Banco%20Santander,%20S.A/2019/01%20Monitoring-Unterlagen/Surveillance%20Report/Q2-2020/20200204-CB-SurvReport-V006-Santander-Mortgage-2020Q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ISIN Tool"/>
      <sheetName val="A. HTT General"/>
      <sheetName val="B1. HTT Mortgage Assets"/>
      <sheetName val="B2. HTT Public Sector Assets"/>
      <sheetName val="E. Optional ECB-ECAIs data"/>
      <sheetName val="Lists"/>
      <sheetName val="Aux Table"/>
    </sheetNames>
    <sheetDataSet>
      <sheetData sheetId="0"/>
      <sheetData sheetId="1"/>
      <sheetData sheetId="2">
        <row r="7">
          <cell r="C7" t="str">
            <v>Mortgage</v>
          </cell>
        </row>
      </sheetData>
      <sheetData sheetId="3"/>
      <sheetData sheetId="4"/>
      <sheetData sheetId="5"/>
      <sheetData sheetId="6"/>
      <sheetData sheetId="7"/>
      <sheetData sheetId="8"/>
      <sheetData sheetId="9"/>
      <sheetData sheetId="10"/>
      <sheetData sheetId="11">
        <row r="2">
          <cell r="B2" t="str">
            <v>Hard Bullet</v>
          </cell>
        </row>
      </sheetData>
      <sheetData sheetId="12">
        <row r="2">
          <cell r="B2" t="str">
            <v>Cover Assets</v>
          </cell>
          <cell r="C2" t="str">
            <v>Cover Bonds</v>
          </cell>
        </row>
        <row r="3">
          <cell r="A3">
            <v>12</v>
          </cell>
          <cell r="B3">
            <v>6147.88</v>
          </cell>
          <cell r="C3">
            <v>7490</v>
          </cell>
        </row>
        <row r="4">
          <cell r="A4">
            <v>24</v>
          </cell>
          <cell r="B4">
            <v>1364.96</v>
          </cell>
          <cell r="C4">
            <v>5750</v>
          </cell>
        </row>
        <row r="5">
          <cell r="A5">
            <v>36</v>
          </cell>
          <cell r="B5">
            <v>1424.74</v>
          </cell>
          <cell r="C5">
            <v>4475</v>
          </cell>
        </row>
        <row r="6">
          <cell r="A6">
            <v>48</v>
          </cell>
          <cell r="B6">
            <v>1974.35</v>
          </cell>
          <cell r="C6">
            <v>1200</v>
          </cell>
        </row>
        <row r="7">
          <cell r="A7">
            <v>60</v>
          </cell>
          <cell r="B7">
            <v>3030.5</v>
          </cell>
          <cell r="C7">
            <v>5250</v>
          </cell>
        </row>
        <row r="8">
          <cell r="A8">
            <v>120</v>
          </cell>
          <cell r="B8">
            <v>13396.43</v>
          </cell>
          <cell r="C8">
            <v>16627.2</v>
          </cell>
        </row>
        <row r="9">
          <cell r="A9">
            <v>180</v>
          </cell>
          <cell r="B9">
            <v>54901.24</v>
          </cell>
          <cell r="C9">
            <v>4907</v>
          </cell>
        </row>
        <row r="13">
          <cell r="B13" t="str">
            <v>Covered Bonds</v>
          </cell>
          <cell r="C13" t="str">
            <v>Cover Assets</v>
          </cell>
        </row>
        <row r="14">
          <cell r="A14" t="str">
            <v>Fixed coupon</v>
          </cell>
          <cell r="B14">
            <v>0.79676887122750506</v>
          </cell>
          <cell r="C14">
            <v>0.15709999999999999</v>
          </cell>
        </row>
        <row r="15">
          <cell r="A15" t="str">
            <v>Floating coupon</v>
          </cell>
          <cell r="B15">
            <v>0.20323112877249494</v>
          </cell>
          <cell r="C15">
            <v>0.84289999999999998</v>
          </cell>
        </row>
        <row r="16">
          <cell r="A16" t="str">
            <v>Other</v>
          </cell>
          <cell r="B16">
            <v>0</v>
          </cell>
          <cell r="C16">
            <v>0</v>
          </cell>
        </row>
        <row r="39">
          <cell r="B39" t="str">
            <v>Commercial</v>
          </cell>
          <cell r="C39" t="str">
            <v>Residential</v>
          </cell>
        </row>
        <row r="40">
          <cell r="A40" t="str">
            <v>&lt;30 days</v>
          </cell>
          <cell r="B40">
            <v>0</v>
          </cell>
          <cell r="C40">
            <v>0</v>
          </cell>
        </row>
        <row r="41">
          <cell r="A41" t="str">
            <v>30-&lt;60 days</v>
          </cell>
          <cell r="B41">
            <v>0</v>
          </cell>
          <cell r="C41">
            <v>0</v>
          </cell>
        </row>
        <row r="42">
          <cell r="A42" t="str">
            <v>60-&lt;90 days</v>
          </cell>
          <cell r="B42">
            <v>0</v>
          </cell>
          <cell r="C42">
            <v>0</v>
          </cell>
        </row>
        <row r="43">
          <cell r="A43" t="str">
            <v>90-&lt;180 days</v>
          </cell>
          <cell r="B43">
            <v>0</v>
          </cell>
          <cell r="C43">
            <v>0</v>
          </cell>
        </row>
        <row r="44">
          <cell r="A44" t="str">
            <v>&gt;= 180 days</v>
          </cell>
          <cell r="B44">
            <v>0</v>
          </cell>
          <cell r="C44">
            <v>0</v>
          </cell>
        </row>
        <row r="47">
          <cell r="B47" t="str">
            <v>Commercial</v>
          </cell>
          <cell r="C47" t="str">
            <v>Residential</v>
          </cell>
        </row>
        <row r="48">
          <cell r="A48" t="str">
            <v>&gt;12</v>
          </cell>
          <cell r="B48">
            <v>0.18640000000000001</v>
          </cell>
          <cell r="C48">
            <v>9.2399999999999996E-2</v>
          </cell>
        </row>
        <row r="49">
          <cell r="A49" t="str">
            <v>≥  12 - ≤ 24</v>
          </cell>
          <cell r="B49">
            <v>0.1434</v>
          </cell>
          <cell r="C49">
            <v>9.5799999999999996E-2</v>
          </cell>
        </row>
        <row r="50">
          <cell r="A50" t="str">
            <v>≥ 24 - ≤ 36</v>
          </cell>
          <cell r="B50">
            <v>8.8400000000000006E-2</v>
          </cell>
          <cell r="C50">
            <v>8.7999999999999995E-2</v>
          </cell>
        </row>
        <row r="51">
          <cell r="A51" t="str">
            <v>≥ 36 - ≤ 60</v>
          </cell>
          <cell r="B51">
            <v>0.22720000000000001</v>
          </cell>
          <cell r="C51">
            <v>0.13569999999999999</v>
          </cell>
        </row>
        <row r="52">
          <cell r="A52" t="str">
            <v>≥ 60</v>
          </cell>
          <cell r="B52">
            <v>0.35470000000000002</v>
          </cell>
          <cell r="C52">
            <v>0.58809999999999996</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03"/>
  <sheetViews>
    <sheetView showGridLines="0" tabSelected="1" zoomScaleNormal="100" workbookViewId="0">
      <selection activeCell="K21" sqref="K21"/>
    </sheetView>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74" t="s">
        <v>3</v>
      </c>
      <c r="B5" s="113"/>
      <c r="C5" s="113"/>
      <c r="D5" s="113"/>
      <c r="E5" s="113"/>
      <c r="F5" s="113"/>
      <c r="G5" s="113"/>
      <c r="H5" s="114"/>
    </row>
    <row r="6" spans="1:8" ht="17.100000000000001" customHeight="1" thickBot="1" x14ac:dyDescent="0.35">
      <c r="A6" s="67" t="s">
        <v>4</v>
      </c>
      <c r="B6" s="67"/>
      <c r="C6" s="12" t="s">
        <v>5</v>
      </c>
      <c r="D6" s="67" t="s">
        <v>6</v>
      </c>
      <c r="E6" s="67"/>
      <c r="F6" s="67" t="s">
        <v>7</v>
      </c>
      <c r="G6" s="67"/>
      <c r="H6" s="67"/>
    </row>
    <row r="7" spans="1:8" ht="17.100000000000001" customHeight="1" thickBot="1" x14ac:dyDescent="0.35">
      <c r="A7" s="67" t="s">
        <v>8</v>
      </c>
      <c r="B7" s="67"/>
      <c r="C7" s="13" t="s">
        <v>9</v>
      </c>
      <c r="D7" s="67" t="s">
        <v>10</v>
      </c>
      <c r="E7" s="67"/>
      <c r="F7" s="115">
        <v>0.25</v>
      </c>
      <c r="G7" s="116"/>
      <c r="H7" s="117"/>
    </row>
    <row r="8" spans="1:8" ht="27" customHeight="1" thickBot="1" x14ac:dyDescent="0.35">
      <c r="A8" s="67" t="s">
        <v>11</v>
      </c>
      <c r="B8" s="67"/>
      <c r="C8" s="14" t="s">
        <v>12</v>
      </c>
      <c r="D8" s="67"/>
      <c r="E8" s="67"/>
      <c r="F8" s="118">
        <v>0.79959583537567402</v>
      </c>
      <c r="G8" s="118"/>
      <c r="H8" s="118"/>
    </row>
    <row r="9" spans="1:8" ht="17.100000000000001" customHeight="1" thickBot="1" x14ac:dyDescent="0.35">
      <c r="A9" s="119" t="s">
        <v>13</v>
      </c>
      <c r="B9" s="119"/>
      <c r="C9" s="15">
        <v>45699.199999999997</v>
      </c>
      <c r="D9" s="67"/>
      <c r="E9" s="67"/>
      <c r="F9" s="109">
        <v>0.25</v>
      </c>
      <c r="G9" s="109"/>
      <c r="H9" s="109"/>
    </row>
    <row r="10" spans="1:8" ht="17.100000000000001" customHeight="1" thickBot="1" x14ac:dyDescent="0.35">
      <c r="A10" s="67" t="s">
        <v>14</v>
      </c>
      <c r="B10" s="67"/>
      <c r="C10" s="15">
        <v>82240.09</v>
      </c>
      <c r="D10" s="67" t="s">
        <v>15</v>
      </c>
      <c r="E10" s="67"/>
      <c r="F10" s="110">
        <v>0.79676887122750506</v>
      </c>
      <c r="G10" s="110"/>
      <c r="H10" s="110"/>
    </row>
    <row r="11" spans="1:8" ht="17.100000000000001" customHeight="1" thickBot="1" x14ac:dyDescent="0.35">
      <c r="A11" s="91" t="s">
        <v>16</v>
      </c>
      <c r="B11" s="92"/>
      <c r="C11" s="16">
        <v>5.253333333333333</v>
      </c>
      <c r="D11" s="67"/>
      <c r="E11" s="67"/>
      <c r="F11" s="111">
        <v>0.20323112877249494</v>
      </c>
      <c r="G11" s="111"/>
      <c r="H11" s="111"/>
    </row>
    <row r="12" spans="1:8" ht="17.100000000000001" customHeight="1" thickBot="1" x14ac:dyDescent="0.35">
      <c r="A12" s="67" t="s">
        <v>17</v>
      </c>
      <c r="B12" s="67"/>
      <c r="C12" s="16">
        <v>15.065833333333332</v>
      </c>
      <c r="D12" s="67"/>
      <c r="E12" s="67"/>
      <c r="F12" s="112">
        <v>0</v>
      </c>
      <c r="G12" s="112"/>
      <c r="H12" s="112"/>
    </row>
    <row r="13" spans="1:8" ht="14.25" customHeight="1" thickBot="1" x14ac:dyDescent="0.35">
      <c r="A13" s="105" t="s">
        <v>18</v>
      </c>
      <c r="B13" s="105"/>
      <c r="C13" s="17" t="s">
        <v>19</v>
      </c>
    </row>
    <row r="14" spans="1:8" ht="20.100000000000001" customHeight="1" thickBot="1" x14ac:dyDescent="0.35">
      <c r="A14" s="65" t="s">
        <v>20</v>
      </c>
      <c r="B14" s="65"/>
      <c r="C14" s="65"/>
      <c r="D14" s="65"/>
      <c r="E14" s="65"/>
      <c r="F14" s="65"/>
      <c r="G14" s="65"/>
      <c r="H14" s="65"/>
    </row>
    <row r="15" spans="1:8" ht="17.100000000000001" customHeight="1" thickBot="1" x14ac:dyDescent="0.35">
      <c r="A15" s="101" t="s">
        <v>21</v>
      </c>
      <c r="B15" s="102"/>
      <c r="C15" s="103"/>
      <c r="D15" s="66" t="s">
        <v>22</v>
      </c>
      <c r="E15" s="66"/>
      <c r="F15" s="66"/>
      <c r="G15" s="66"/>
      <c r="H15" s="66"/>
    </row>
    <row r="16" spans="1:8" ht="18.75" customHeight="1" thickBot="1" x14ac:dyDescent="0.35">
      <c r="A16" s="67" t="s">
        <v>23</v>
      </c>
      <c r="B16" s="67"/>
      <c r="C16" s="18" t="s">
        <v>1</v>
      </c>
      <c r="D16" s="67" t="s">
        <v>24</v>
      </c>
      <c r="E16" s="67"/>
      <c r="F16" s="106">
        <v>43874</v>
      </c>
      <c r="G16" s="107"/>
      <c r="H16" s="108"/>
    </row>
    <row r="17" spans="1:8" ht="17.100000000000001" customHeight="1" thickBot="1" x14ac:dyDescent="0.35">
      <c r="A17" s="67" t="s">
        <v>25</v>
      </c>
      <c r="B17" s="67"/>
      <c r="C17" s="18" t="s">
        <v>26</v>
      </c>
      <c r="D17" s="67" t="s">
        <v>27</v>
      </c>
      <c r="E17" s="67"/>
      <c r="F17" s="104">
        <v>0.22789999999999999</v>
      </c>
      <c r="G17" s="104"/>
      <c r="H17" s="104"/>
    </row>
    <row r="18" spans="1:8" ht="17.100000000000001" customHeight="1" thickBot="1" x14ac:dyDescent="0.35">
      <c r="A18" s="67" t="s">
        <v>28</v>
      </c>
      <c r="B18" s="67"/>
      <c r="C18" s="19" t="s">
        <v>29</v>
      </c>
      <c r="D18" s="67" t="s">
        <v>30</v>
      </c>
      <c r="E18" s="67"/>
      <c r="F18" s="104">
        <v>0.50209999999999999</v>
      </c>
      <c r="G18" s="104"/>
      <c r="H18" s="104"/>
    </row>
    <row r="19" spans="1:8" ht="17.100000000000001" customHeight="1" thickBot="1" x14ac:dyDescent="0.35">
      <c r="A19" s="97" t="s">
        <v>31</v>
      </c>
      <c r="B19" s="97"/>
      <c r="C19" s="20">
        <v>4</v>
      </c>
      <c r="D19" s="67" t="s">
        <v>32</v>
      </c>
      <c r="E19" s="67"/>
      <c r="F19" s="104">
        <v>0.11347140999999999</v>
      </c>
      <c r="G19" s="104"/>
      <c r="H19" s="104"/>
    </row>
    <row r="20" spans="1:8" ht="17.100000000000001" customHeight="1" thickBot="1" x14ac:dyDescent="0.35">
      <c r="A20" s="97" t="s">
        <v>33</v>
      </c>
      <c r="B20" s="97"/>
      <c r="C20" s="21">
        <v>1</v>
      </c>
      <c r="D20" s="67" t="s">
        <v>34</v>
      </c>
      <c r="E20" s="67"/>
      <c r="F20" s="104">
        <v>0.245</v>
      </c>
      <c r="G20" s="104"/>
      <c r="H20" s="104"/>
    </row>
    <row r="21" spans="1:8" ht="17.100000000000001" customHeight="1" thickBot="1" x14ac:dyDescent="0.35">
      <c r="A21" s="97" t="s">
        <v>35</v>
      </c>
      <c r="B21" s="97"/>
      <c r="C21" s="18" t="s">
        <v>36</v>
      </c>
      <c r="D21" s="101" t="s">
        <v>37</v>
      </c>
      <c r="E21" s="102"/>
      <c r="F21" s="102"/>
      <c r="G21" s="102"/>
      <c r="H21" s="103"/>
    </row>
    <row r="22" spans="1:8" ht="17.100000000000001" customHeight="1" thickBot="1" x14ac:dyDescent="0.35">
      <c r="A22" s="97" t="s">
        <v>38</v>
      </c>
      <c r="B22" s="97"/>
      <c r="C22" s="18" t="s">
        <v>36</v>
      </c>
      <c r="D22" s="91" t="s">
        <v>39</v>
      </c>
      <c r="E22" s="92"/>
      <c r="F22" s="98" t="s">
        <v>40</v>
      </c>
      <c r="G22" s="99"/>
      <c r="H22" s="100"/>
    </row>
    <row r="23" spans="1:8" ht="17.100000000000001" customHeight="1" thickBot="1" x14ac:dyDescent="0.35">
      <c r="A23" s="97" t="s">
        <v>41</v>
      </c>
      <c r="B23" s="97"/>
      <c r="C23" s="22">
        <v>3</v>
      </c>
      <c r="D23" s="91" t="s">
        <v>42</v>
      </c>
      <c r="E23" s="92"/>
      <c r="F23" s="98" t="s">
        <v>40</v>
      </c>
      <c r="G23" s="99"/>
      <c r="H23" s="100"/>
    </row>
    <row r="24" spans="1:8" ht="17.100000000000001" customHeight="1" thickBot="1" x14ac:dyDescent="0.35">
      <c r="A24" s="97" t="s">
        <v>43</v>
      </c>
      <c r="B24" s="97"/>
      <c r="C24" s="23" t="s">
        <v>44</v>
      </c>
      <c r="D24" s="91" t="s">
        <v>45</v>
      </c>
      <c r="E24" s="92"/>
      <c r="F24" s="98" t="s">
        <v>40</v>
      </c>
      <c r="G24" s="99"/>
      <c r="H24" s="100"/>
    </row>
    <row r="25" spans="1:8" ht="8.25" customHeight="1" thickBot="1" x14ac:dyDescent="0.35"/>
    <row r="26" spans="1:8" ht="20.100000000000001" customHeight="1" thickBot="1" x14ac:dyDescent="0.35">
      <c r="A26" s="65" t="s">
        <v>46</v>
      </c>
      <c r="B26" s="65"/>
      <c r="C26" s="65"/>
      <c r="D26" s="65"/>
      <c r="E26" s="65"/>
      <c r="F26" s="65"/>
      <c r="G26" s="65"/>
      <c r="H26" s="65"/>
    </row>
    <row r="27" spans="1:8" ht="17.100000000000001" customHeight="1" thickBot="1" x14ac:dyDescent="0.35">
      <c r="A27" s="66" t="s">
        <v>47</v>
      </c>
      <c r="B27" s="66"/>
      <c r="C27" s="66"/>
      <c r="D27" s="66" t="s">
        <v>48</v>
      </c>
      <c r="E27" s="66"/>
      <c r="F27" s="66"/>
      <c r="G27" s="66"/>
      <c r="H27" s="66"/>
    </row>
    <row r="28" spans="1:8" ht="17.100000000000001" customHeight="1" thickBot="1" x14ac:dyDescent="0.35">
      <c r="A28" s="97" t="s">
        <v>49</v>
      </c>
      <c r="B28" s="97"/>
      <c r="C28" s="15">
        <v>82240.09</v>
      </c>
      <c r="D28" s="89" t="s">
        <v>50</v>
      </c>
      <c r="E28" s="90"/>
      <c r="F28" s="94">
        <v>61797.57</v>
      </c>
      <c r="G28" s="95"/>
      <c r="H28" s="96"/>
    </row>
    <row r="29" spans="1:8" ht="17.100000000000001" customHeight="1" thickBot="1" x14ac:dyDescent="0.35">
      <c r="A29" s="67" t="s">
        <v>51</v>
      </c>
      <c r="B29" s="67"/>
      <c r="C29" s="24" t="s">
        <v>40</v>
      </c>
      <c r="D29" s="89" t="s">
        <v>52</v>
      </c>
      <c r="E29" s="90"/>
      <c r="F29" s="94">
        <v>20442.509999999998</v>
      </c>
      <c r="G29" s="95"/>
      <c r="H29" s="96"/>
    </row>
    <row r="30" spans="1:8" ht="17.100000000000001" customHeight="1" thickBot="1" x14ac:dyDescent="0.35">
      <c r="A30" s="91" t="s">
        <v>53</v>
      </c>
      <c r="B30" s="92"/>
      <c r="C30" s="25">
        <v>809225</v>
      </c>
      <c r="D30" s="89" t="s">
        <v>54</v>
      </c>
      <c r="E30" s="90"/>
      <c r="F30" s="94">
        <v>0</v>
      </c>
      <c r="G30" s="95"/>
      <c r="H30" s="96"/>
    </row>
    <row r="31" spans="1:8" ht="17.25" customHeight="1" thickBot="1" x14ac:dyDescent="0.35">
      <c r="A31" s="66" t="s">
        <v>55</v>
      </c>
      <c r="B31" s="66"/>
      <c r="C31" s="66"/>
      <c r="D31" s="66" t="s">
        <v>56</v>
      </c>
      <c r="E31" s="66"/>
      <c r="F31" s="66"/>
      <c r="G31" s="66"/>
      <c r="H31" s="66"/>
    </row>
    <row r="32" spans="1:8" ht="17.25" customHeight="1" thickBot="1" x14ac:dyDescent="0.35">
      <c r="A32" s="89" t="s">
        <v>57</v>
      </c>
      <c r="B32" s="90"/>
      <c r="C32" s="26">
        <v>82240.09</v>
      </c>
      <c r="D32" s="91" t="s">
        <v>58</v>
      </c>
      <c r="E32" s="92"/>
      <c r="F32" s="93">
        <v>65147</v>
      </c>
      <c r="G32" s="93"/>
      <c r="H32" s="93"/>
    </row>
    <row r="33" spans="1:8" ht="17.100000000000001" customHeight="1" thickBot="1" x14ac:dyDescent="0.35">
      <c r="A33" s="89" t="s">
        <v>59</v>
      </c>
      <c r="B33" s="90"/>
      <c r="C33" s="26">
        <v>0</v>
      </c>
      <c r="D33" s="91" t="s">
        <v>60</v>
      </c>
      <c r="E33" s="92"/>
      <c r="F33" s="93">
        <v>744078</v>
      </c>
      <c r="G33" s="93"/>
      <c r="H33" s="93"/>
    </row>
    <row r="34" spans="1:8" ht="17.100000000000001" customHeight="1" thickBot="1" x14ac:dyDescent="0.35">
      <c r="A34" s="89" t="s">
        <v>61</v>
      </c>
      <c r="B34" s="90"/>
      <c r="C34" s="26">
        <v>0</v>
      </c>
      <c r="D34" s="91" t="s">
        <v>62</v>
      </c>
      <c r="E34" s="92"/>
      <c r="F34" s="93">
        <v>313.81</v>
      </c>
      <c r="G34" s="93"/>
      <c r="H34" s="93"/>
    </row>
    <row r="35" spans="1:8" ht="17.100000000000001" customHeight="1" thickBot="1" x14ac:dyDescent="0.35">
      <c r="A35" s="89" t="s">
        <v>63</v>
      </c>
      <c r="B35" s="90"/>
      <c r="C35" s="26">
        <v>0</v>
      </c>
      <c r="D35" s="91" t="s">
        <v>64</v>
      </c>
      <c r="E35" s="92"/>
      <c r="F35" s="93">
        <v>83.05</v>
      </c>
      <c r="G35" s="93"/>
      <c r="H35" s="93"/>
    </row>
    <row r="36" spans="1:8" ht="17.100000000000001" customHeight="1" thickBot="1" x14ac:dyDescent="0.35">
      <c r="A36" s="89" t="s">
        <v>54</v>
      </c>
      <c r="B36" s="90"/>
      <c r="C36" s="26">
        <v>0</v>
      </c>
      <c r="D36" s="91"/>
      <c r="E36" s="92"/>
      <c r="F36" s="93"/>
      <c r="G36" s="93"/>
      <c r="H36" s="93"/>
    </row>
    <row r="37" spans="1:8" ht="8.25" customHeight="1" thickBot="1" x14ac:dyDescent="0.35"/>
    <row r="38" spans="1:8" ht="17.25" thickBot="1" x14ac:dyDescent="0.35">
      <c r="A38" s="81" t="s">
        <v>65</v>
      </c>
      <c r="B38" s="82"/>
      <c r="C38" s="83"/>
      <c r="D38" s="84" t="s">
        <v>66</v>
      </c>
      <c r="E38" s="84"/>
      <c r="F38" s="84"/>
      <c r="G38" s="84"/>
      <c r="H38" s="84"/>
    </row>
    <row r="39" spans="1:8" ht="15.6" customHeight="1" x14ac:dyDescent="0.3"/>
    <row r="40" spans="1:8" ht="15.6" customHeight="1" x14ac:dyDescent="0.3"/>
    <row r="41" spans="1:8" ht="15.6" customHeight="1" x14ac:dyDescent="0.3"/>
    <row r="42" spans="1:8" ht="15.6" customHeight="1" x14ac:dyDescent="0.3"/>
    <row r="43" spans="1:8" ht="15.6" customHeight="1" x14ac:dyDescent="0.3"/>
    <row r="44" spans="1:8" ht="15.6" customHeight="1" x14ac:dyDescent="0.3"/>
    <row r="45" spans="1:8" ht="15.6" customHeight="1" x14ac:dyDescent="0.3"/>
    <row r="46" spans="1:8" ht="15.6" customHeight="1" x14ac:dyDescent="0.3"/>
    <row r="47" spans="1:8" ht="15.6" customHeight="1" x14ac:dyDescent="0.3"/>
    <row r="48" spans="1:8" ht="15.6" customHeight="1" x14ac:dyDescent="0.3"/>
    <row r="49" spans="1:8" ht="15.6" customHeight="1" x14ac:dyDescent="0.3"/>
    <row r="50" spans="1:8" ht="8.25" customHeight="1" thickBot="1" x14ac:dyDescent="0.35"/>
    <row r="51" spans="1:8" ht="17.25" customHeight="1" thickBot="1" x14ac:dyDescent="0.35">
      <c r="A51" s="85" t="s">
        <v>67</v>
      </c>
      <c r="B51" s="85"/>
      <c r="C51" s="85"/>
      <c r="D51" s="85" t="s">
        <v>68</v>
      </c>
      <c r="E51" s="85"/>
      <c r="F51" s="85"/>
      <c r="G51" s="85"/>
      <c r="H51" s="85"/>
    </row>
    <row r="53" spans="1:8" ht="15.6" customHeight="1" x14ac:dyDescent="0.3"/>
    <row r="54" spans="1:8" ht="15.6" customHeight="1" x14ac:dyDescent="0.3"/>
    <row r="55" spans="1:8" ht="15.6" customHeight="1" x14ac:dyDescent="0.3"/>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7.25" thickBot="1" x14ac:dyDescent="0.35"/>
    <row r="63" spans="1:8" ht="17.25" customHeight="1" thickBot="1" x14ac:dyDescent="0.35">
      <c r="A63" s="86" t="s">
        <v>69</v>
      </c>
      <c r="B63" s="87"/>
      <c r="C63" s="88"/>
      <c r="D63" s="85" t="s">
        <v>70</v>
      </c>
      <c r="E63" s="85"/>
      <c r="F63" s="85"/>
      <c r="G63" s="85"/>
      <c r="H63" s="85"/>
    </row>
    <row r="64" spans="1:8" ht="17.25" thickBot="1" x14ac:dyDescent="0.35">
      <c r="A64" s="27" t="s">
        <v>71</v>
      </c>
      <c r="B64" s="28" t="s">
        <v>72</v>
      </c>
      <c r="C64" s="28" t="s">
        <v>73</v>
      </c>
      <c r="D64" s="27" t="s">
        <v>71</v>
      </c>
      <c r="E64" s="77" t="s">
        <v>72</v>
      </c>
      <c r="F64" s="77"/>
      <c r="G64" s="77" t="s">
        <v>73</v>
      </c>
      <c r="H64" s="77"/>
    </row>
    <row r="65" spans="1:8" ht="17.25" thickBot="1" x14ac:dyDescent="0.35">
      <c r="A65" s="29" t="s">
        <v>74</v>
      </c>
      <c r="B65" s="30">
        <v>7679.08</v>
      </c>
      <c r="C65" s="31">
        <v>0.37564253330802655</v>
      </c>
      <c r="D65" s="29" t="s">
        <v>74</v>
      </c>
      <c r="E65" s="79">
        <v>19124.25</v>
      </c>
      <c r="F65" s="79"/>
      <c r="G65" s="80">
        <v>0.30946600174311029</v>
      </c>
      <c r="H65" s="80"/>
    </row>
    <row r="66" spans="1:8" ht="17.25" thickBot="1" x14ac:dyDescent="0.35">
      <c r="A66" s="29" t="s">
        <v>75</v>
      </c>
      <c r="B66" s="30">
        <v>2564.4699999999998</v>
      </c>
      <c r="C66" s="31">
        <v>0.12544784106851795</v>
      </c>
      <c r="D66" s="29" t="s">
        <v>75</v>
      </c>
      <c r="E66" s="79">
        <v>8608.9599999999991</v>
      </c>
      <c r="F66" s="79"/>
      <c r="G66" s="80">
        <v>0.13930901501320922</v>
      </c>
      <c r="H66" s="80"/>
    </row>
    <row r="67" spans="1:8" ht="17.25" thickBot="1" x14ac:dyDescent="0.35">
      <c r="A67" s="29" t="s">
        <v>76</v>
      </c>
      <c r="B67" s="30">
        <v>2913.08</v>
      </c>
      <c r="C67" s="31">
        <v>0.14250102237884563</v>
      </c>
      <c r="D67" s="29" t="s">
        <v>76</v>
      </c>
      <c r="E67" s="79">
        <v>9064.51</v>
      </c>
      <c r="F67" s="79"/>
      <c r="G67" s="80">
        <v>0.1466806628997446</v>
      </c>
      <c r="H67" s="80"/>
    </row>
    <row r="68" spans="1:8" ht="17.25" thickBot="1" x14ac:dyDescent="0.35">
      <c r="A68" s="29" t="s">
        <v>77</v>
      </c>
      <c r="B68" s="30">
        <v>1739.24</v>
      </c>
      <c r="C68" s="31">
        <v>8.5079530312309817E-2</v>
      </c>
      <c r="D68" s="29" t="s">
        <v>77</v>
      </c>
      <c r="E68" s="79">
        <v>8556.94</v>
      </c>
      <c r="F68" s="79"/>
      <c r="G68" s="80">
        <v>0.13846723447746659</v>
      </c>
      <c r="H68" s="80"/>
    </row>
    <row r="69" spans="1:8" ht="17.25" thickBot="1" x14ac:dyDescent="0.35">
      <c r="A69" s="29" t="s">
        <v>78</v>
      </c>
      <c r="B69" s="30">
        <v>1084.8800000000001</v>
      </c>
      <c r="C69" s="31">
        <v>5.3069778089981076E-2</v>
      </c>
      <c r="D69" s="29" t="s">
        <v>78</v>
      </c>
      <c r="E69" s="79">
        <v>6634.43</v>
      </c>
      <c r="F69" s="79"/>
      <c r="G69" s="80">
        <v>0.10735744021044188</v>
      </c>
      <c r="H69" s="80"/>
    </row>
    <row r="70" spans="1:8" ht="17.25" thickBot="1" x14ac:dyDescent="0.35">
      <c r="A70" s="29" t="s">
        <v>79</v>
      </c>
      <c r="B70" s="30">
        <v>672.99</v>
      </c>
      <c r="C70" s="31">
        <v>3.292108800676237E-2</v>
      </c>
      <c r="D70" s="29" t="s">
        <v>79</v>
      </c>
      <c r="E70" s="79">
        <v>2782.15</v>
      </c>
      <c r="F70" s="79"/>
      <c r="G70" s="80">
        <v>4.5020371347874781E-2</v>
      </c>
      <c r="H70" s="80"/>
    </row>
    <row r="71" spans="1:8" ht="17.25" thickBot="1" x14ac:dyDescent="0.35">
      <c r="A71" s="29" t="s">
        <v>80</v>
      </c>
      <c r="B71" s="30">
        <v>476.65</v>
      </c>
      <c r="C71" s="31">
        <v>2.3316596975323976E-2</v>
      </c>
      <c r="D71" s="29" t="s">
        <v>80</v>
      </c>
      <c r="E71" s="79">
        <v>1908.94</v>
      </c>
      <c r="F71" s="79"/>
      <c r="G71" s="80">
        <v>3.0890206380249838E-2</v>
      </c>
      <c r="H71" s="80"/>
    </row>
    <row r="72" spans="1:8" ht="17.25" thickBot="1" x14ac:dyDescent="0.35">
      <c r="A72" s="29" t="s">
        <v>81</v>
      </c>
      <c r="B72" s="30">
        <v>3312.13</v>
      </c>
      <c r="C72" s="31">
        <v>0.16202160986023248</v>
      </c>
      <c r="D72" s="29" t="s">
        <v>81</v>
      </c>
      <c r="E72" s="79">
        <v>5117.3999999999996</v>
      </c>
      <c r="F72" s="79"/>
      <c r="G72" s="80">
        <v>8.2809067927902658E-2</v>
      </c>
      <c r="H72" s="80"/>
    </row>
    <row r="73" spans="1:8" ht="10.35" customHeight="1" thickBot="1" x14ac:dyDescent="0.35"/>
    <row r="74" spans="1:8" ht="20.100000000000001" customHeight="1" thickBot="1" x14ac:dyDescent="0.35">
      <c r="A74" s="74" t="s">
        <v>82</v>
      </c>
      <c r="B74" s="75"/>
      <c r="C74" s="76"/>
      <c r="D74" s="74" t="s">
        <v>83</v>
      </c>
      <c r="E74" s="75"/>
      <c r="F74" s="75"/>
      <c r="G74" s="75"/>
      <c r="H74" s="75"/>
    </row>
    <row r="75" spans="1:8" ht="17.25" thickBot="1" x14ac:dyDescent="0.35">
      <c r="A75" s="32" t="s">
        <v>84</v>
      </c>
      <c r="B75" s="33" t="s">
        <v>85</v>
      </c>
      <c r="C75" s="33" t="s">
        <v>86</v>
      </c>
      <c r="D75" s="34" t="s">
        <v>87</v>
      </c>
      <c r="E75" s="77" t="s">
        <v>88</v>
      </c>
      <c r="F75" s="77"/>
      <c r="G75" s="77" t="s">
        <v>89</v>
      </c>
      <c r="H75" s="78"/>
    </row>
    <row r="76" spans="1:8" ht="17.25" customHeight="1" thickBot="1" x14ac:dyDescent="0.35">
      <c r="A76" s="35" t="s">
        <v>90</v>
      </c>
      <c r="B76" s="36">
        <v>45699.199999999997</v>
      </c>
      <c r="C76" s="36">
        <v>81302.12</v>
      </c>
      <c r="D76" s="37" t="s">
        <v>91</v>
      </c>
      <c r="E76" s="68">
        <v>0.18459999999999999</v>
      </c>
      <c r="F76" s="69"/>
      <c r="G76" s="68">
        <v>0.15659999999999999</v>
      </c>
      <c r="H76" s="70"/>
    </row>
    <row r="77" spans="1:8" ht="17.25" customHeight="1" thickBot="1" x14ac:dyDescent="0.35">
      <c r="A77" s="35" t="s">
        <v>92</v>
      </c>
      <c r="B77" s="36">
        <v>0</v>
      </c>
      <c r="C77" s="36">
        <v>0</v>
      </c>
      <c r="D77" s="37" t="s">
        <v>93</v>
      </c>
      <c r="E77" s="71">
        <v>1.7899999999999999E-2</v>
      </c>
      <c r="F77" s="72"/>
      <c r="G77" s="71">
        <v>2.8299999999999999E-2</v>
      </c>
      <c r="H77" s="73"/>
    </row>
    <row r="78" spans="1:8" ht="17.25" customHeight="1" thickBot="1" x14ac:dyDescent="0.35">
      <c r="A78" s="35" t="s">
        <v>94</v>
      </c>
      <c r="B78" s="36">
        <v>0</v>
      </c>
      <c r="C78" s="36">
        <v>0</v>
      </c>
      <c r="D78" s="37" t="s">
        <v>95</v>
      </c>
      <c r="E78" s="68">
        <v>1.49E-2</v>
      </c>
      <c r="F78" s="69"/>
      <c r="G78" s="68">
        <v>8.8000000000000005E-3</v>
      </c>
      <c r="H78" s="70"/>
    </row>
    <row r="79" spans="1:8" ht="17.25" customHeight="1" thickBot="1" x14ac:dyDescent="0.35">
      <c r="A79" s="35" t="s">
        <v>96</v>
      </c>
      <c r="B79" s="36">
        <v>0</v>
      </c>
      <c r="C79" s="36">
        <v>0</v>
      </c>
      <c r="D79" s="37" t="s">
        <v>97</v>
      </c>
      <c r="E79" s="68">
        <v>2.8400000000000002E-2</v>
      </c>
      <c r="F79" s="69"/>
      <c r="G79" s="68">
        <v>4.2599999999999999E-2</v>
      </c>
      <c r="H79" s="70"/>
    </row>
    <row r="80" spans="1:8" ht="17.25" customHeight="1" thickBot="1" x14ac:dyDescent="0.35">
      <c r="A80" s="35" t="s">
        <v>98</v>
      </c>
      <c r="B80" s="36">
        <v>0</v>
      </c>
      <c r="C80" s="36">
        <v>178.11</v>
      </c>
      <c r="D80" s="37" t="s">
        <v>99</v>
      </c>
      <c r="E80" s="68">
        <v>3.32E-2</v>
      </c>
      <c r="F80" s="69"/>
      <c r="G80" s="68">
        <v>4.7100000000000003E-2</v>
      </c>
      <c r="H80" s="70"/>
    </row>
    <row r="81" spans="1:8" ht="17.25" thickBot="1" x14ac:dyDescent="0.35">
      <c r="A81" s="35" t="s">
        <v>100</v>
      </c>
      <c r="B81" s="36">
        <v>0</v>
      </c>
      <c r="C81" s="36">
        <v>0</v>
      </c>
      <c r="D81" s="37" t="s">
        <v>101</v>
      </c>
      <c r="E81" s="68">
        <v>4.2900000000000001E-2</v>
      </c>
      <c r="F81" s="69"/>
      <c r="G81" s="68">
        <v>4.7600000000000003E-2</v>
      </c>
      <c r="H81" s="70"/>
    </row>
    <row r="82" spans="1:8" ht="17.25" customHeight="1" thickBot="1" x14ac:dyDescent="0.35">
      <c r="A82" s="35" t="s">
        <v>102</v>
      </c>
      <c r="B82" s="36">
        <v>0</v>
      </c>
      <c r="C82" s="36">
        <v>0</v>
      </c>
      <c r="D82" s="37" t="s">
        <v>103</v>
      </c>
      <c r="E82" s="68">
        <v>1.38E-2</v>
      </c>
      <c r="F82" s="69"/>
      <c r="G82" s="68">
        <v>1.0999999999999999E-2</v>
      </c>
      <c r="H82" s="70"/>
    </row>
    <row r="83" spans="1:8" ht="17.100000000000001" customHeight="1" thickBot="1" x14ac:dyDescent="0.35">
      <c r="A83" s="35" t="s">
        <v>104</v>
      </c>
      <c r="B83" s="36">
        <v>0</v>
      </c>
      <c r="C83" s="36">
        <v>10.89</v>
      </c>
      <c r="D83" s="37" t="s">
        <v>105</v>
      </c>
      <c r="E83" s="68">
        <v>2.6200000000000001E-2</v>
      </c>
      <c r="F83" s="69"/>
      <c r="G83" s="68">
        <v>2.2700000000000001E-2</v>
      </c>
      <c r="H83" s="70"/>
    </row>
    <row r="84" spans="1:8" ht="17.25" customHeight="1" thickBot="1" x14ac:dyDescent="0.35">
      <c r="A84" s="35" t="s">
        <v>106</v>
      </c>
      <c r="B84" s="36">
        <v>0</v>
      </c>
      <c r="C84" s="36">
        <v>0</v>
      </c>
      <c r="D84" s="37" t="s">
        <v>107</v>
      </c>
      <c r="E84" s="68">
        <v>4.36E-2</v>
      </c>
      <c r="F84" s="69"/>
      <c r="G84" s="68">
        <v>3.2099999999999997E-2</v>
      </c>
      <c r="H84" s="70"/>
    </row>
    <row r="85" spans="1:8" ht="16.899999999999999" customHeight="1" thickBot="1" x14ac:dyDescent="0.35">
      <c r="A85" s="35" t="s">
        <v>108</v>
      </c>
      <c r="B85" s="36">
        <v>0</v>
      </c>
      <c r="C85" s="36">
        <v>0</v>
      </c>
      <c r="D85" s="37" t="s">
        <v>109</v>
      </c>
      <c r="E85" s="71">
        <v>0.16719999999999999</v>
      </c>
      <c r="F85" s="72"/>
      <c r="G85" s="71">
        <v>0.1638</v>
      </c>
      <c r="H85" s="73"/>
    </row>
    <row r="86" spans="1:8" ht="17.25" customHeight="1" thickBot="1" x14ac:dyDescent="0.35">
      <c r="A86" s="35" t="s">
        <v>110</v>
      </c>
      <c r="B86" s="36">
        <v>0</v>
      </c>
      <c r="C86" s="36">
        <v>0</v>
      </c>
      <c r="D86" s="37" t="s">
        <v>111</v>
      </c>
      <c r="E86" s="68">
        <v>6.9999999999999999E-4</v>
      </c>
      <c r="F86" s="69"/>
      <c r="G86" s="68">
        <v>5.0000000000000001E-4</v>
      </c>
      <c r="H86" s="70"/>
    </row>
    <row r="87" spans="1:8" ht="17.25" customHeight="1" thickBot="1" x14ac:dyDescent="0.35">
      <c r="A87" s="35" t="s">
        <v>112</v>
      </c>
      <c r="B87" s="36">
        <v>0</v>
      </c>
      <c r="C87" s="36">
        <v>0</v>
      </c>
      <c r="D87" s="37" t="s">
        <v>113</v>
      </c>
      <c r="E87" s="68">
        <v>1.4200000000000001E-2</v>
      </c>
      <c r="F87" s="69"/>
      <c r="G87" s="68">
        <v>1.0699999999999999E-2</v>
      </c>
      <c r="H87" s="70"/>
    </row>
    <row r="88" spans="1:8" ht="17.25" thickBot="1" x14ac:dyDescent="0.35">
      <c r="A88" s="35" t="s">
        <v>114</v>
      </c>
      <c r="B88" s="36">
        <v>0</v>
      </c>
      <c r="C88" s="36">
        <v>0</v>
      </c>
      <c r="D88" s="37" t="s">
        <v>115</v>
      </c>
      <c r="E88" s="68">
        <v>5.0700000000000002E-2</v>
      </c>
      <c r="F88" s="69"/>
      <c r="G88" s="68">
        <v>3.8699999999999998E-2</v>
      </c>
      <c r="H88" s="70"/>
    </row>
    <row r="89" spans="1:8" ht="17.25" thickBot="1" x14ac:dyDescent="0.35">
      <c r="A89" s="35" t="s">
        <v>116</v>
      </c>
      <c r="B89" s="36">
        <v>0</v>
      </c>
      <c r="C89" s="36">
        <v>0</v>
      </c>
      <c r="D89" s="37" t="s">
        <v>117</v>
      </c>
      <c r="E89" s="68">
        <v>4.0000000000000001E-3</v>
      </c>
      <c r="F89" s="69"/>
      <c r="G89" s="68">
        <v>3.0000000000000001E-3</v>
      </c>
      <c r="H89" s="70"/>
    </row>
    <row r="90" spans="1:8" ht="17.25" thickBot="1" x14ac:dyDescent="0.35">
      <c r="A90" s="35" t="s">
        <v>118</v>
      </c>
      <c r="B90" s="36">
        <v>0</v>
      </c>
      <c r="C90" s="36">
        <v>0</v>
      </c>
      <c r="D90" s="37" t="s">
        <v>119</v>
      </c>
      <c r="E90" s="68">
        <v>0.25459999999999999</v>
      </c>
      <c r="F90" s="69"/>
      <c r="G90" s="68">
        <v>0.31190000000000001</v>
      </c>
      <c r="H90" s="70"/>
    </row>
    <row r="91" spans="1:8" ht="17.25" thickBot="1" x14ac:dyDescent="0.35">
      <c r="A91" s="35" t="s">
        <v>120</v>
      </c>
      <c r="B91" s="36">
        <v>0</v>
      </c>
      <c r="C91" s="36">
        <v>269.22000000000003</v>
      </c>
      <c r="D91" s="37" t="s">
        <v>121</v>
      </c>
      <c r="E91" s="68">
        <v>1.4E-3</v>
      </c>
      <c r="F91" s="69"/>
      <c r="G91" s="68">
        <v>5.0000000000000001E-4</v>
      </c>
      <c r="H91" s="70"/>
    </row>
    <row r="92" spans="1:8" ht="17.25" thickBot="1" x14ac:dyDescent="0.35">
      <c r="A92" s="35" t="s">
        <v>54</v>
      </c>
      <c r="B92" s="36">
        <v>0</v>
      </c>
      <c r="C92" s="36">
        <v>479.75</v>
      </c>
      <c r="D92" s="37" t="s">
        <v>122</v>
      </c>
      <c r="E92" s="68">
        <v>1.83E-2</v>
      </c>
      <c r="F92" s="69"/>
      <c r="G92" s="68">
        <v>1.7999999999999999E-2</v>
      </c>
      <c r="H92" s="70"/>
    </row>
    <row r="93" spans="1:8" ht="17.25" thickBot="1" x14ac:dyDescent="0.35">
      <c r="A93" s="38"/>
      <c r="B93" s="39"/>
      <c r="C93" s="39"/>
      <c r="D93" s="37" t="s">
        <v>123</v>
      </c>
      <c r="E93" s="68">
        <v>7.4000000000000003E-3</v>
      </c>
      <c r="F93" s="69"/>
      <c r="G93" s="68">
        <v>8.8999999999999999E-3</v>
      </c>
      <c r="H93" s="70"/>
    </row>
    <row r="94" spans="1:8" ht="17.25" thickBot="1" x14ac:dyDescent="0.35">
      <c r="A94" s="38"/>
      <c r="B94" s="39"/>
      <c r="C94" s="39"/>
      <c r="D94" s="37" t="s">
        <v>124</v>
      </c>
      <c r="E94" s="68">
        <v>7.6100000000000001E-2</v>
      </c>
      <c r="F94" s="69"/>
      <c r="G94" s="68">
        <v>4.7100000000000003E-2</v>
      </c>
      <c r="H94" s="70"/>
    </row>
    <row r="95" spans="1:8" ht="10.35" customHeight="1" thickBot="1" x14ac:dyDescent="0.35"/>
    <row r="96" spans="1:8" ht="20.100000000000001" customHeight="1" thickBot="1" x14ac:dyDescent="0.35">
      <c r="A96" s="65" t="s">
        <v>125</v>
      </c>
      <c r="B96" s="65"/>
      <c r="C96" s="65"/>
    </row>
    <row r="97" spans="1:7" ht="17.25" thickBot="1" x14ac:dyDescent="0.35">
      <c r="A97" s="32" t="s">
        <v>126</v>
      </c>
      <c r="B97" s="32" t="s">
        <v>127</v>
      </c>
      <c r="C97" s="32" t="s">
        <v>128</v>
      </c>
    </row>
    <row r="98" spans="1:7" ht="18.75" customHeight="1" thickBot="1" x14ac:dyDescent="0.35">
      <c r="A98" s="40" t="s">
        <v>40</v>
      </c>
      <c r="B98" s="40" t="s">
        <v>40</v>
      </c>
      <c r="C98" s="40" t="s">
        <v>40</v>
      </c>
    </row>
    <row r="99" spans="1:7" ht="17.25" customHeight="1" thickBot="1" x14ac:dyDescent="0.35">
      <c r="A99" s="40"/>
      <c r="B99" s="40"/>
      <c r="C99" s="40"/>
    </row>
    <row r="100" spans="1:7" ht="17.25" thickBot="1" x14ac:dyDescent="0.35">
      <c r="A100" s="40"/>
      <c r="B100" s="40"/>
      <c r="C100" s="40"/>
      <c r="D100" s="41"/>
      <c r="E100" s="42"/>
      <c r="F100" s="42"/>
      <c r="G100" s="42"/>
    </row>
    <row r="101" spans="1:7" ht="17.25" thickBot="1" x14ac:dyDescent="0.35">
      <c r="A101" s="66" t="s">
        <v>129</v>
      </c>
      <c r="B101" s="66"/>
      <c r="C101" s="66"/>
      <c r="D101" s="41"/>
      <c r="E101" s="43"/>
      <c r="F101" s="43"/>
      <c r="G101" s="43"/>
    </row>
    <row r="102" spans="1:7" ht="17.25" thickBot="1" x14ac:dyDescent="0.35">
      <c r="A102" s="67" t="s">
        <v>130</v>
      </c>
      <c r="B102" s="67"/>
      <c r="C102" s="40" t="s">
        <v>40</v>
      </c>
      <c r="D102" s="41"/>
      <c r="E102" s="43"/>
      <c r="F102" s="43"/>
      <c r="G102" s="43"/>
    </row>
    <row r="103" spans="1:7" ht="17.25" thickBot="1" x14ac:dyDescent="0.35">
      <c r="A103" s="67" t="s">
        <v>131</v>
      </c>
      <c r="B103" s="67"/>
      <c r="C103" s="40" t="s">
        <v>40</v>
      </c>
      <c r="D103" s="41"/>
      <c r="E103" s="43"/>
      <c r="F103" s="43"/>
      <c r="G103" s="43"/>
    </row>
  </sheetData>
  <sheetProtection algorithmName="SHA-512" hashValue="ibVRPFexnoloMLqEVkOeswV+aJx9rfAsJNDEsCMQEMnTspC+Snd4hG/BN0jXiJXnDpTMPqT8+HqRVCM0USwyjQ==" saltValue="hhNmEZZ0XRFll6imNuEr4A==" spinCount="100000" sheet="1" objects="1" scenarios="1"/>
  <dataConsolidate/>
  <mergeCells count="147">
    <mergeCell ref="A5:H5"/>
    <mergeCell ref="A6:B6"/>
    <mergeCell ref="D6:E6"/>
    <mergeCell ref="F6:H6"/>
    <mergeCell ref="A7:B7"/>
    <mergeCell ref="D7:E9"/>
    <mergeCell ref="F7:H7"/>
    <mergeCell ref="A8:B8"/>
    <mergeCell ref="F8:H8"/>
    <mergeCell ref="A9:B9"/>
    <mergeCell ref="A13:B13"/>
    <mergeCell ref="A14:H14"/>
    <mergeCell ref="A15:C15"/>
    <mergeCell ref="D15:H15"/>
    <mergeCell ref="A16:B16"/>
    <mergeCell ref="D16:E16"/>
    <mergeCell ref="F16:H16"/>
    <mergeCell ref="F9:H9"/>
    <mergeCell ref="A10:B10"/>
    <mergeCell ref="D10:E12"/>
    <mergeCell ref="F10:H10"/>
    <mergeCell ref="A11:B11"/>
    <mergeCell ref="F11:H11"/>
    <mergeCell ref="A12:B12"/>
    <mergeCell ref="F12:H12"/>
    <mergeCell ref="A19:B19"/>
    <mergeCell ref="D19:E19"/>
    <mergeCell ref="F19:H19"/>
    <mergeCell ref="A20:B20"/>
    <mergeCell ref="D20:E20"/>
    <mergeCell ref="F20:H20"/>
    <mergeCell ref="A17:B17"/>
    <mergeCell ref="D17:E17"/>
    <mergeCell ref="F17:H17"/>
    <mergeCell ref="A18:B18"/>
    <mergeCell ref="D18:E18"/>
    <mergeCell ref="F18:H18"/>
    <mergeCell ref="A24:B24"/>
    <mergeCell ref="D24:E24"/>
    <mergeCell ref="F24:H24"/>
    <mergeCell ref="A26:H26"/>
    <mergeCell ref="A27:C27"/>
    <mergeCell ref="D27:H27"/>
    <mergeCell ref="A21:B21"/>
    <mergeCell ref="D21:H21"/>
    <mergeCell ref="A22:B22"/>
    <mergeCell ref="D22:E22"/>
    <mergeCell ref="F22:H22"/>
    <mergeCell ref="A23:B23"/>
    <mergeCell ref="D23:E23"/>
    <mergeCell ref="F23:H23"/>
    <mergeCell ref="A30:B30"/>
    <mergeCell ref="D30:E30"/>
    <mergeCell ref="F30:H30"/>
    <mergeCell ref="A31:C31"/>
    <mergeCell ref="D31:H31"/>
    <mergeCell ref="A32:B32"/>
    <mergeCell ref="D32:E32"/>
    <mergeCell ref="F32:H32"/>
    <mergeCell ref="A28:B28"/>
    <mergeCell ref="D28:E28"/>
    <mergeCell ref="F28:H28"/>
    <mergeCell ref="A29:B29"/>
    <mergeCell ref="D29:E29"/>
    <mergeCell ref="F29:H29"/>
    <mergeCell ref="A35:B35"/>
    <mergeCell ref="D35:E35"/>
    <mergeCell ref="F35:H35"/>
    <mergeCell ref="A36:B36"/>
    <mergeCell ref="D36:E36"/>
    <mergeCell ref="F36:H36"/>
    <mergeCell ref="A33:B33"/>
    <mergeCell ref="D33:E33"/>
    <mergeCell ref="F33:H33"/>
    <mergeCell ref="A34:B34"/>
    <mergeCell ref="D34:E34"/>
    <mergeCell ref="F34:H34"/>
    <mergeCell ref="E64:F64"/>
    <mergeCell ref="G64:H64"/>
    <mergeCell ref="E65:F65"/>
    <mergeCell ref="G65:H65"/>
    <mergeCell ref="E66:F66"/>
    <mergeCell ref="G66:H66"/>
    <mergeCell ref="A38:C38"/>
    <mergeCell ref="D38:H38"/>
    <mergeCell ref="A51:C51"/>
    <mergeCell ref="D51:H51"/>
    <mergeCell ref="A63:C63"/>
    <mergeCell ref="D63:H63"/>
    <mergeCell ref="E70:F70"/>
    <mergeCell ref="G70:H70"/>
    <mergeCell ref="E71:F71"/>
    <mergeCell ref="G71:H71"/>
    <mergeCell ref="E72:F72"/>
    <mergeCell ref="G72:H72"/>
    <mergeCell ref="E67:F67"/>
    <mergeCell ref="G67:H67"/>
    <mergeCell ref="E68:F68"/>
    <mergeCell ref="G68:H68"/>
    <mergeCell ref="E69:F69"/>
    <mergeCell ref="G69:H69"/>
    <mergeCell ref="E77:F77"/>
    <mergeCell ref="G77:H77"/>
    <mergeCell ref="E78:F78"/>
    <mergeCell ref="G78:H78"/>
    <mergeCell ref="E79:F79"/>
    <mergeCell ref="G79:H79"/>
    <mergeCell ref="A74:C74"/>
    <mergeCell ref="D74:H74"/>
    <mergeCell ref="E75:F75"/>
    <mergeCell ref="G75:H75"/>
    <mergeCell ref="E76:F76"/>
    <mergeCell ref="G76:H76"/>
    <mergeCell ref="E83:F83"/>
    <mergeCell ref="G83:H83"/>
    <mergeCell ref="E84:F84"/>
    <mergeCell ref="G84:H84"/>
    <mergeCell ref="E85:F85"/>
    <mergeCell ref="G85:H85"/>
    <mergeCell ref="E80:F80"/>
    <mergeCell ref="G80:H80"/>
    <mergeCell ref="E81:F81"/>
    <mergeCell ref="G81:H81"/>
    <mergeCell ref="E82:F82"/>
    <mergeCell ref="G82:H82"/>
    <mergeCell ref="E89:F89"/>
    <mergeCell ref="G89:H89"/>
    <mergeCell ref="E90:F90"/>
    <mergeCell ref="G90:H90"/>
    <mergeCell ref="E91:F91"/>
    <mergeCell ref="G91:H91"/>
    <mergeCell ref="E86:F86"/>
    <mergeCell ref="G86:H86"/>
    <mergeCell ref="E87:F87"/>
    <mergeCell ref="G87:H87"/>
    <mergeCell ref="E88:F88"/>
    <mergeCell ref="G88:H88"/>
    <mergeCell ref="A96:C96"/>
    <mergeCell ref="A101:C101"/>
    <mergeCell ref="A102:B102"/>
    <mergeCell ref="A103:B103"/>
    <mergeCell ref="E92:F92"/>
    <mergeCell ref="G92:H92"/>
    <mergeCell ref="E93:F93"/>
    <mergeCell ref="G93:H93"/>
    <mergeCell ref="E94:F94"/>
    <mergeCell ref="G94:H94"/>
  </mergeCells>
  <dataValidations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17">
      <formula1>ratings</formula1>
    </dataValidation>
    <dataValidation type="list" allowBlank="1" showInputMessage="1" showErrorMessage="1" sqref="C8">
      <formula1>INDIRECT($C$6)</formula1>
    </dataValidation>
  </dataValidations>
  <pageMargins left="0.35433070866141736" right="0.35433070866141736" top="0.19685039370078741" bottom="0.19685039370078741" header="0.31496062992125984" footer="0.31496062992125984"/>
  <pageSetup paperSize="9" scale="72" fitToHeight="0" orientation="portrait" r:id="rId1"/>
  <headerFooter differentFirst="1">
    <oddFooter>&amp;L&amp;"Open Sans,Standard"&amp;7&amp;K01+034© Creditreform Rating AG
&amp;D&amp;R&amp;"Open Sans,Standard"&amp;7&amp;K01+034&amp;P/&amp;N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Bonds\ES\Banco Santander, S.A\2019\01 Monitoring-Unterlagen\Surveillance Report\Q2-2020\[20200204-CB-SurvReport-V006-Santander-Mortgage-2020Q2.xlsm]Lists'!#REF!</xm:f>
          </x14:formula1>
          <xm:sqref>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F55"/>
  <sheetViews>
    <sheetView showGridLines="0" topLeftCell="A46" zoomScaleNormal="100" workbookViewId="0">
      <selection activeCell="H81" sqref="H81"/>
    </sheetView>
  </sheetViews>
  <sheetFormatPr baseColWidth="10" defaultRowHeight="15" x14ac:dyDescent="0.25"/>
  <cols>
    <col min="1" max="1" width="33.7109375" customWidth="1"/>
    <col min="2" max="2" width="18.140625" customWidth="1"/>
    <col min="3" max="3" width="13.7109375" customWidth="1"/>
    <col min="4" max="4" width="18.140625" customWidth="1"/>
    <col min="5" max="5" width="16" customWidth="1"/>
    <col min="6" max="6" width="14.28515625" customWidth="1"/>
  </cols>
  <sheetData>
    <row r="1" spans="1:6" s="46" customFormat="1" ht="22.9" customHeight="1" x14ac:dyDescent="0.4">
      <c r="A1" s="44" t="s">
        <v>0</v>
      </c>
      <c r="B1" s="45"/>
      <c r="C1" s="45"/>
      <c r="D1" s="45"/>
      <c r="E1" s="45"/>
      <c r="F1" s="45"/>
    </row>
    <row r="2" spans="1:6" s="46" customFormat="1" ht="18.600000000000001" customHeight="1" x14ac:dyDescent="0.4">
      <c r="A2" s="47" t="s">
        <v>1</v>
      </c>
      <c r="B2" s="48"/>
      <c r="C2" s="49"/>
      <c r="D2" s="49"/>
      <c r="E2" s="49"/>
      <c r="F2" s="49"/>
    </row>
    <row r="3" spans="1:6" s="46" customFormat="1" ht="20.45" customHeight="1" x14ac:dyDescent="0.4">
      <c r="A3" s="47" t="s">
        <v>2</v>
      </c>
      <c r="B3" s="48"/>
      <c r="C3" s="49"/>
      <c r="D3" s="49"/>
      <c r="E3" s="49"/>
      <c r="F3" s="49"/>
    </row>
    <row r="4" spans="1:6" s="46" customFormat="1" ht="4.5" customHeight="1" thickBot="1" x14ac:dyDescent="0.45">
      <c r="A4" s="47"/>
      <c r="B4" s="48"/>
      <c r="C4" s="49"/>
      <c r="D4" s="49"/>
      <c r="E4" s="49"/>
      <c r="F4" s="49"/>
    </row>
    <row r="5" spans="1:6" s="46" customFormat="1" ht="20.100000000000001" customHeight="1" thickBot="1" x14ac:dyDescent="0.3">
      <c r="A5" s="50" t="s">
        <v>132</v>
      </c>
      <c r="B5" s="51"/>
      <c r="C5" s="51"/>
      <c r="D5" s="51"/>
      <c r="E5" s="51"/>
      <c r="F5" s="51"/>
    </row>
    <row r="6" spans="1:6" s="55" customFormat="1" ht="17.45" customHeight="1" thickBot="1" x14ac:dyDescent="0.3">
      <c r="A6" s="52" t="s">
        <v>23</v>
      </c>
      <c r="B6" s="53" t="s">
        <v>133</v>
      </c>
      <c r="C6" s="53" t="s">
        <v>134</v>
      </c>
      <c r="D6" s="53" t="s">
        <v>135</v>
      </c>
      <c r="E6" s="53" t="s">
        <v>136</v>
      </c>
      <c r="F6" s="54" t="s">
        <v>137</v>
      </c>
    </row>
    <row r="7" spans="1:6" ht="16.899999999999999" customHeight="1" thickBot="1" x14ac:dyDescent="0.3">
      <c r="A7" s="56" t="s">
        <v>1</v>
      </c>
      <c r="B7" s="57" t="s">
        <v>138</v>
      </c>
      <c r="C7" s="57" t="s">
        <v>139</v>
      </c>
      <c r="D7" s="58">
        <v>4.55</v>
      </c>
      <c r="E7" s="59">
        <v>40294</v>
      </c>
      <c r="F7" s="60">
        <v>44043</v>
      </c>
    </row>
    <row r="8" spans="1:6" ht="16.899999999999999" customHeight="1" thickBot="1" x14ac:dyDescent="0.3">
      <c r="A8" s="56" t="s">
        <v>1</v>
      </c>
      <c r="B8" s="57" t="s">
        <v>140</v>
      </c>
      <c r="C8" s="57" t="s">
        <v>141</v>
      </c>
      <c r="D8" s="58" t="s">
        <v>142</v>
      </c>
      <c r="E8" s="59">
        <v>43277</v>
      </c>
      <c r="F8" s="60">
        <v>45103</v>
      </c>
    </row>
    <row r="9" spans="1:6" ht="16.899999999999999" customHeight="1" thickBot="1" x14ac:dyDescent="0.3">
      <c r="A9" s="56" t="s">
        <v>1</v>
      </c>
      <c r="B9" s="57" t="s">
        <v>143</v>
      </c>
      <c r="C9" s="57" t="s">
        <v>141</v>
      </c>
      <c r="D9" s="58" t="s">
        <v>144</v>
      </c>
      <c r="E9" s="59">
        <v>41911</v>
      </c>
      <c r="F9" s="60">
        <v>44833</v>
      </c>
    </row>
    <row r="10" spans="1:6" ht="16.899999999999999" customHeight="1" thickBot="1" x14ac:dyDescent="0.3">
      <c r="A10" s="56" t="s">
        <v>1</v>
      </c>
      <c r="B10" s="57" t="s">
        <v>145</v>
      </c>
      <c r="C10" s="57" t="s">
        <v>139</v>
      </c>
      <c r="D10" s="58">
        <v>4.625</v>
      </c>
      <c r="E10" s="59">
        <v>39206</v>
      </c>
      <c r="F10" s="60">
        <v>46511</v>
      </c>
    </row>
    <row r="11" spans="1:6" ht="16.899999999999999" customHeight="1" thickBot="1" x14ac:dyDescent="0.3">
      <c r="A11" s="56" t="s">
        <v>1</v>
      </c>
      <c r="B11" s="57" t="s">
        <v>146</v>
      </c>
      <c r="C11" s="57" t="s">
        <v>139</v>
      </c>
      <c r="D11" s="58">
        <v>2.0379999999999998</v>
      </c>
      <c r="E11" s="59">
        <v>42429</v>
      </c>
      <c r="F11" s="60">
        <v>49734</v>
      </c>
    </row>
    <row r="12" spans="1:6" ht="16.899999999999999" customHeight="1" thickBot="1" x14ac:dyDescent="0.3">
      <c r="A12" s="56" t="s">
        <v>1</v>
      </c>
      <c r="B12" s="57" t="s">
        <v>147</v>
      </c>
      <c r="C12" s="57" t="s">
        <v>141</v>
      </c>
      <c r="D12" s="58" t="s">
        <v>148</v>
      </c>
      <c r="E12" s="59">
        <v>41628</v>
      </c>
      <c r="F12" s="60">
        <v>44550</v>
      </c>
    </row>
    <row r="13" spans="1:6" ht="16.899999999999999" customHeight="1" thickBot="1" x14ac:dyDescent="0.3">
      <c r="A13" s="56" t="s">
        <v>1</v>
      </c>
      <c r="B13" s="57" t="s">
        <v>149</v>
      </c>
      <c r="C13" s="57" t="s">
        <v>139</v>
      </c>
      <c r="D13" s="58">
        <v>0.25</v>
      </c>
      <c r="E13" s="59">
        <v>43656</v>
      </c>
      <c r="F13" s="60">
        <v>47309</v>
      </c>
    </row>
    <row r="14" spans="1:6" ht="16.899999999999999" customHeight="1" thickBot="1" x14ac:dyDescent="0.3">
      <c r="A14" s="56" t="s">
        <v>1</v>
      </c>
      <c r="B14" s="57" t="s">
        <v>150</v>
      </c>
      <c r="C14" s="57" t="s">
        <v>141</v>
      </c>
      <c r="D14" s="58" t="s">
        <v>151</v>
      </c>
      <c r="E14" s="59">
        <v>42670</v>
      </c>
      <c r="F14" s="60">
        <v>44496</v>
      </c>
    </row>
    <row r="15" spans="1:6" ht="16.899999999999999" customHeight="1" thickBot="1" x14ac:dyDescent="0.3">
      <c r="A15" s="56" t="s">
        <v>1</v>
      </c>
      <c r="B15" s="57" t="s">
        <v>152</v>
      </c>
      <c r="C15" s="57" t="s">
        <v>139</v>
      </c>
      <c r="D15" s="58">
        <v>0.16</v>
      </c>
      <c r="E15" s="59">
        <v>42912</v>
      </c>
      <c r="F15" s="60">
        <v>44738</v>
      </c>
    </row>
    <row r="16" spans="1:6" ht="16.899999999999999" customHeight="1" thickBot="1" x14ac:dyDescent="0.3">
      <c r="A16" s="56" t="s">
        <v>1</v>
      </c>
      <c r="B16" s="57" t="s">
        <v>153</v>
      </c>
      <c r="C16" s="57" t="s">
        <v>141</v>
      </c>
      <c r="D16" s="58" t="s">
        <v>154</v>
      </c>
      <c r="E16" s="59">
        <v>41712</v>
      </c>
      <c r="F16" s="60">
        <v>44634</v>
      </c>
    </row>
    <row r="17" spans="1:6" ht="16.899999999999999" customHeight="1" thickBot="1" x14ac:dyDescent="0.3">
      <c r="A17" s="56" t="s">
        <v>1</v>
      </c>
      <c r="B17" s="57" t="s">
        <v>155</v>
      </c>
      <c r="C17" s="57" t="s">
        <v>141</v>
      </c>
      <c r="D17" s="58" t="s">
        <v>156</v>
      </c>
      <c r="E17" s="59">
        <v>43938</v>
      </c>
      <c r="F17" s="60">
        <v>45764</v>
      </c>
    </row>
    <row r="18" spans="1:6" ht="16.899999999999999" customHeight="1" thickBot="1" x14ac:dyDescent="0.3">
      <c r="A18" s="56" t="s">
        <v>1</v>
      </c>
      <c r="B18" s="57" t="s">
        <v>157</v>
      </c>
      <c r="C18" s="57" t="s">
        <v>139</v>
      </c>
      <c r="D18" s="58">
        <v>0.75</v>
      </c>
      <c r="E18" s="59">
        <v>42256</v>
      </c>
      <c r="F18" s="60">
        <v>44813</v>
      </c>
    </row>
    <row r="19" spans="1:6" ht="16.899999999999999" customHeight="1" thickBot="1" x14ac:dyDescent="0.3">
      <c r="A19" s="56" t="s">
        <v>1</v>
      </c>
      <c r="B19" s="57" t="s">
        <v>158</v>
      </c>
      <c r="C19" s="57" t="s">
        <v>141</v>
      </c>
      <c r="D19" s="58" t="s">
        <v>159</v>
      </c>
      <c r="E19" s="59">
        <v>41486</v>
      </c>
      <c r="F19" s="60">
        <v>46690</v>
      </c>
    </row>
    <row r="20" spans="1:6" ht="16.899999999999999" customHeight="1" thickBot="1" x14ac:dyDescent="0.3">
      <c r="A20" s="56" t="s">
        <v>1</v>
      </c>
      <c r="B20" s="57" t="s">
        <v>160</v>
      </c>
      <c r="C20" s="57" t="s">
        <v>139</v>
      </c>
      <c r="D20" s="58">
        <v>0.40300000000000002</v>
      </c>
      <c r="E20" s="59">
        <v>43424</v>
      </c>
      <c r="F20" s="60">
        <v>45250</v>
      </c>
    </row>
    <row r="21" spans="1:6" ht="16.899999999999999" customHeight="1" thickBot="1" x14ac:dyDescent="0.3">
      <c r="A21" s="56" t="s">
        <v>1</v>
      </c>
      <c r="B21" s="57" t="s">
        <v>161</v>
      </c>
      <c r="C21" s="57" t="s">
        <v>139</v>
      </c>
      <c r="D21" s="58">
        <v>1</v>
      </c>
      <c r="E21" s="59">
        <v>42432</v>
      </c>
      <c r="F21" s="60">
        <v>44623</v>
      </c>
    </row>
    <row r="22" spans="1:6" ht="16.899999999999999" customHeight="1" thickBot="1" x14ac:dyDescent="0.3">
      <c r="A22" s="56" t="s">
        <v>1</v>
      </c>
      <c r="B22" s="57" t="s">
        <v>162</v>
      </c>
      <c r="C22" s="57" t="s">
        <v>139</v>
      </c>
      <c r="D22" s="58">
        <v>0.13</v>
      </c>
      <c r="E22" s="59">
        <v>42912</v>
      </c>
      <c r="F22" s="60">
        <v>44738</v>
      </c>
    </row>
    <row r="23" spans="1:6" ht="16.899999999999999" customHeight="1" thickBot="1" x14ac:dyDescent="0.3">
      <c r="A23" s="56" t="s">
        <v>1</v>
      </c>
      <c r="B23" s="57" t="s">
        <v>163</v>
      </c>
      <c r="C23" s="57" t="s">
        <v>139</v>
      </c>
      <c r="D23" s="58">
        <v>0.01</v>
      </c>
      <c r="E23" s="59">
        <v>43906</v>
      </c>
      <c r="F23" s="60">
        <v>45732</v>
      </c>
    </row>
    <row r="24" spans="1:6" ht="16.899999999999999" customHeight="1" thickBot="1" x14ac:dyDescent="0.3">
      <c r="A24" s="56" t="s">
        <v>1</v>
      </c>
      <c r="B24" s="57" t="s">
        <v>164</v>
      </c>
      <c r="C24" s="57" t="s">
        <v>141</v>
      </c>
      <c r="D24" s="58" t="s">
        <v>165</v>
      </c>
      <c r="E24" s="59">
        <v>41837</v>
      </c>
      <c r="F24" s="60">
        <v>46951</v>
      </c>
    </row>
    <row r="25" spans="1:6" ht="16.899999999999999" customHeight="1" thickBot="1" x14ac:dyDescent="0.3">
      <c r="A25" s="56" t="s">
        <v>1</v>
      </c>
      <c r="B25" s="57" t="s">
        <v>166</v>
      </c>
      <c r="C25" s="57" t="s">
        <v>139</v>
      </c>
      <c r="D25" s="58">
        <v>5.28</v>
      </c>
      <c r="E25" s="59">
        <v>41458</v>
      </c>
      <c r="F25" s="60">
        <v>47297</v>
      </c>
    </row>
    <row r="26" spans="1:6" ht="16.899999999999999" customHeight="1" thickBot="1" x14ac:dyDescent="0.3">
      <c r="A26" s="56" t="s">
        <v>1</v>
      </c>
      <c r="B26" s="57" t="s">
        <v>167</v>
      </c>
      <c r="C26" s="57" t="s">
        <v>139</v>
      </c>
      <c r="D26" s="58">
        <v>0.29499999999999998</v>
      </c>
      <c r="E26" s="59">
        <v>43378</v>
      </c>
      <c r="F26" s="60">
        <v>44839</v>
      </c>
    </row>
    <row r="27" spans="1:6" ht="16.899999999999999" customHeight="1" thickBot="1" x14ac:dyDescent="0.3">
      <c r="A27" s="56" t="s">
        <v>1</v>
      </c>
      <c r="B27" s="57" t="s">
        <v>168</v>
      </c>
      <c r="C27" s="57" t="s">
        <v>139</v>
      </c>
      <c r="D27" s="58">
        <v>0.75</v>
      </c>
      <c r="E27" s="59">
        <v>42215</v>
      </c>
      <c r="F27" s="60">
        <v>44103</v>
      </c>
    </row>
    <row r="28" spans="1:6" ht="16.899999999999999" customHeight="1" thickBot="1" x14ac:dyDescent="0.3">
      <c r="A28" s="56" t="s">
        <v>1</v>
      </c>
      <c r="B28" s="57" t="s">
        <v>169</v>
      </c>
      <c r="C28" s="57" t="s">
        <v>139</v>
      </c>
      <c r="D28" s="58">
        <v>1.125</v>
      </c>
      <c r="E28" s="59">
        <v>41970</v>
      </c>
      <c r="F28" s="60">
        <v>45623</v>
      </c>
    </row>
    <row r="29" spans="1:6" ht="16.899999999999999" customHeight="1" thickBot="1" x14ac:dyDescent="0.3">
      <c r="A29" s="56" t="s">
        <v>1</v>
      </c>
      <c r="B29" s="57" t="s">
        <v>170</v>
      </c>
      <c r="C29" s="57" t="s">
        <v>139</v>
      </c>
      <c r="D29" s="58">
        <v>0.01</v>
      </c>
      <c r="E29" s="59">
        <v>43888</v>
      </c>
      <c r="F29" s="60">
        <v>45715</v>
      </c>
    </row>
    <row r="30" spans="1:6" ht="16.899999999999999" customHeight="1" thickBot="1" x14ac:dyDescent="0.3">
      <c r="A30" s="56" t="s">
        <v>1</v>
      </c>
      <c r="B30" s="57" t="s">
        <v>171</v>
      </c>
      <c r="C30" s="57" t="s">
        <v>141</v>
      </c>
      <c r="D30" s="58" t="s">
        <v>172</v>
      </c>
      <c r="E30" s="59">
        <v>42851</v>
      </c>
      <c r="F30" s="60">
        <v>46503</v>
      </c>
    </row>
    <row r="31" spans="1:6" ht="16.899999999999999" customHeight="1" thickBot="1" x14ac:dyDescent="0.3">
      <c r="A31" s="56" t="s">
        <v>1</v>
      </c>
      <c r="B31" s="57" t="s">
        <v>173</v>
      </c>
      <c r="C31" s="57" t="s">
        <v>139</v>
      </c>
      <c r="D31" s="58">
        <v>1</v>
      </c>
      <c r="E31" s="59">
        <v>42101</v>
      </c>
      <c r="F31" s="60">
        <v>45754</v>
      </c>
    </row>
    <row r="32" spans="1:6" ht="16.899999999999999" customHeight="1" thickBot="1" x14ac:dyDescent="0.3">
      <c r="A32" s="56" t="s">
        <v>1</v>
      </c>
      <c r="B32" s="57" t="s">
        <v>174</v>
      </c>
      <c r="C32" s="57" t="s">
        <v>141</v>
      </c>
      <c r="D32" s="58" t="s">
        <v>175</v>
      </c>
      <c r="E32" s="59">
        <v>40186</v>
      </c>
      <c r="F32" s="60">
        <v>44571</v>
      </c>
    </row>
    <row r="33" spans="1:6" ht="16.899999999999999" customHeight="1" thickBot="1" x14ac:dyDescent="0.3">
      <c r="A33" s="56" t="s">
        <v>1</v>
      </c>
      <c r="B33" s="57" t="s">
        <v>176</v>
      </c>
      <c r="C33" s="57" t="s">
        <v>139</v>
      </c>
      <c r="D33" s="58">
        <v>1.5169999999999999</v>
      </c>
      <c r="E33" s="59">
        <v>42451</v>
      </c>
      <c r="F33" s="60">
        <v>46834</v>
      </c>
    </row>
    <row r="34" spans="1:6" ht="16.899999999999999" customHeight="1" thickBot="1" x14ac:dyDescent="0.3">
      <c r="A34" s="56" t="s">
        <v>1</v>
      </c>
      <c r="B34" s="57" t="s">
        <v>177</v>
      </c>
      <c r="C34" s="57" t="s">
        <v>141</v>
      </c>
      <c r="D34" s="58" t="s">
        <v>178</v>
      </c>
      <c r="E34" s="59">
        <v>41687</v>
      </c>
      <c r="F34" s="60">
        <v>46070</v>
      </c>
    </row>
    <row r="35" spans="1:6" ht="16.899999999999999" customHeight="1" thickBot="1" x14ac:dyDescent="0.3">
      <c r="A35" s="56" t="s">
        <v>1</v>
      </c>
      <c r="B35" s="57" t="s">
        <v>179</v>
      </c>
      <c r="C35" s="57" t="s">
        <v>139</v>
      </c>
      <c r="D35" s="58">
        <v>0.125</v>
      </c>
      <c r="E35" s="59">
        <v>43803</v>
      </c>
      <c r="F35" s="60">
        <v>47638</v>
      </c>
    </row>
    <row r="36" spans="1:6" ht="16.899999999999999" customHeight="1" thickBot="1" x14ac:dyDescent="0.3">
      <c r="A36" s="56" t="s">
        <v>1</v>
      </c>
      <c r="B36" s="57" t="s">
        <v>180</v>
      </c>
      <c r="C36" s="57" t="s">
        <v>139</v>
      </c>
      <c r="D36" s="58">
        <v>1.133</v>
      </c>
      <c r="E36" s="59">
        <v>42727</v>
      </c>
      <c r="F36" s="60">
        <v>45649</v>
      </c>
    </row>
    <row r="37" spans="1:6" ht="16.899999999999999" customHeight="1" thickBot="1" x14ac:dyDescent="0.3">
      <c r="A37" s="56" t="s">
        <v>1</v>
      </c>
      <c r="B37" s="57" t="s">
        <v>181</v>
      </c>
      <c r="C37" s="57" t="s">
        <v>141</v>
      </c>
      <c r="D37" s="58" t="s">
        <v>182</v>
      </c>
      <c r="E37" s="59">
        <v>43068</v>
      </c>
      <c r="F37" s="60">
        <v>47451</v>
      </c>
    </row>
    <row r="38" spans="1:6" ht="16.899999999999999" customHeight="1" thickBot="1" x14ac:dyDescent="0.3">
      <c r="A38" s="56" t="s">
        <v>1</v>
      </c>
      <c r="B38" s="57" t="s">
        <v>183</v>
      </c>
      <c r="C38" s="57" t="s">
        <v>141</v>
      </c>
      <c r="D38" s="58" t="s">
        <v>184</v>
      </c>
      <c r="E38" s="59">
        <v>43938</v>
      </c>
      <c r="F38" s="60">
        <v>46496</v>
      </c>
    </row>
    <row r="39" spans="1:6" ht="16.899999999999999" customHeight="1" thickBot="1" x14ac:dyDescent="0.3">
      <c r="A39" s="56" t="s">
        <v>1</v>
      </c>
      <c r="B39" s="57" t="s">
        <v>185</v>
      </c>
      <c r="C39" s="57" t="s">
        <v>139</v>
      </c>
      <c r="D39" s="58">
        <v>3.875</v>
      </c>
      <c r="E39" s="59">
        <v>38754</v>
      </c>
      <c r="F39" s="60">
        <v>46059</v>
      </c>
    </row>
    <row r="40" spans="1:6" ht="16.899999999999999" customHeight="1" thickBot="1" x14ac:dyDescent="0.3">
      <c r="A40" s="56" t="s">
        <v>1</v>
      </c>
      <c r="B40" s="57" t="s">
        <v>186</v>
      </c>
      <c r="C40" s="57" t="s">
        <v>139</v>
      </c>
      <c r="D40" s="58">
        <v>1.5</v>
      </c>
      <c r="E40" s="59">
        <v>42394</v>
      </c>
      <c r="F40" s="60">
        <v>46047</v>
      </c>
    </row>
    <row r="41" spans="1:6" ht="16.899999999999999" customHeight="1" thickBot="1" x14ac:dyDescent="0.3">
      <c r="A41" s="56" t="s">
        <v>1</v>
      </c>
      <c r="B41" s="57" t="s">
        <v>187</v>
      </c>
      <c r="C41" s="57" t="s">
        <v>141</v>
      </c>
      <c r="D41" s="58" t="s">
        <v>188</v>
      </c>
      <c r="E41" s="59">
        <v>41486</v>
      </c>
      <c r="F41" s="60">
        <v>47087</v>
      </c>
    </row>
    <row r="42" spans="1:6" ht="16.899999999999999" customHeight="1" thickBot="1" x14ac:dyDescent="0.3">
      <c r="A42" s="56" t="s">
        <v>1</v>
      </c>
      <c r="B42" s="57" t="s">
        <v>189</v>
      </c>
      <c r="C42" s="57" t="s">
        <v>139</v>
      </c>
      <c r="D42" s="58">
        <v>0.875</v>
      </c>
      <c r="E42" s="59">
        <v>43594</v>
      </c>
      <c r="F42" s="60">
        <v>47977</v>
      </c>
    </row>
    <row r="43" spans="1:6" ht="16.899999999999999" customHeight="1" thickBot="1" x14ac:dyDescent="0.3">
      <c r="A43" s="56" t="s">
        <v>1</v>
      </c>
      <c r="B43" s="57" t="s">
        <v>190</v>
      </c>
      <c r="C43" s="57" t="s">
        <v>139</v>
      </c>
      <c r="D43" s="58">
        <v>2.5000000000000001E-2</v>
      </c>
      <c r="E43" s="59">
        <v>42912</v>
      </c>
      <c r="F43" s="60">
        <v>44373</v>
      </c>
    </row>
    <row r="44" spans="1:6" ht="16.899999999999999" customHeight="1" thickBot="1" x14ac:dyDescent="0.3">
      <c r="A44" s="56" t="s">
        <v>1</v>
      </c>
      <c r="B44" s="57" t="s">
        <v>191</v>
      </c>
      <c r="C44" s="57" t="s">
        <v>139</v>
      </c>
      <c r="D44" s="58">
        <v>0.26900000000000002</v>
      </c>
      <c r="E44" s="59">
        <v>43935</v>
      </c>
      <c r="F44" s="60">
        <v>46491</v>
      </c>
    </row>
    <row r="45" spans="1:6" ht="16.899999999999999" customHeight="1" thickBot="1" x14ac:dyDescent="0.3">
      <c r="A45" s="56" t="s">
        <v>1</v>
      </c>
      <c r="B45" s="57" t="s">
        <v>192</v>
      </c>
      <c r="C45" s="57" t="s">
        <v>139</v>
      </c>
      <c r="D45" s="58">
        <v>2</v>
      </c>
      <c r="E45" s="59">
        <v>41970</v>
      </c>
      <c r="F45" s="60">
        <v>49275</v>
      </c>
    </row>
    <row r="46" spans="1:6" ht="16.899999999999999" customHeight="1" thickBot="1" x14ac:dyDescent="0.3">
      <c r="A46" s="56" t="s">
        <v>1</v>
      </c>
      <c r="B46" s="57" t="s">
        <v>193</v>
      </c>
      <c r="C46" s="57" t="s">
        <v>141</v>
      </c>
      <c r="D46" s="58" t="s">
        <v>194</v>
      </c>
      <c r="E46" s="59">
        <v>41486</v>
      </c>
      <c r="F46" s="60">
        <v>46295</v>
      </c>
    </row>
    <row r="47" spans="1:6" ht="16.899999999999999" customHeight="1" thickBot="1" x14ac:dyDescent="0.3">
      <c r="A47" s="56" t="s">
        <v>1</v>
      </c>
      <c r="B47" s="57" t="s">
        <v>195</v>
      </c>
      <c r="C47" s="57" t="s">
        <v>139</v>
      </c>
      <c r="D47" s="58">
        <v>1.125</v>
      </c>
      <c r="E47" s="59">
        <v>43398</v>
      </c>
      <c r="F47" s="60">
        <v>47051</v>
      </c>
    </row>
    <row r="48" spans="1:6" ht="16.899999999999999" customHeight="1" thickBot="1" x14ac:dyDescent="0.3">
      <c r="A48" s="56" t="s">
        <v>1</v>
      </c>
      <c r="B48" s="57" t="s">
        <v>196</v>
      </c>
      <c r="C48" s="57" t="s">
        <v>139</v>
      </c>
      <c r="D48" s="58">
        <v>0.875</v>
      </c>
      <c r="E48" s="59">
        <v>42278</v>
      </c>
      <c r="F48" s="60">
        <v>44467</v>
      </c>
    </row>
    <row r="49" spans="1:6" ht="16.899999999999999" customHeight="1" thickBot="1" x14ac:dyDescent="0.3">
      <c r="A49" s="56" t="s">
        <v>1</v>
      </c>
      <c r="B49" s="57" t="s">
        <v>197</v>
      </c>
      <c r="C49" s="57" t="s">
        <v>139</v>
      </c>
      <c r="D49" s="58">
        <v>0.45</v>
      </c>
      <c r="E49" s="59">
        <v>42724</v>
      </c>
      <c r="F49" s="60">
        <v>44550</v>
      </c>
    </row>
    <row r="50" spans="1:6" ht="16.899999999999999" customHeight="1" thickBot="1" x14ac:dyDescent="0.3">
      <c r="A50" s="56" t="s">
        <v>1</v>
      </c>
      <c r="B50" s="57" t="s">
        <v>198</v>
      </c>
      <c r="C50" s="57" t="s">
        <v>139</v>
      </c>
      <c r="D50" s="58">
        <v>0.1</v>
      </c>
      <c r="E50" s="59">
        <v>43888</v>
      </c>
      <c r="F50" s="60">
        <v>48271</v>
      </c>
    </row>
    <row r="51" spans="1:6" ht="16.899999999999999" customHeight="1" thickBot="1" x14ac:dyDescent="0.3">
      <c r="A51" s="56" t="s">
        <v>1</v>
      </c>
      <c r="B51" s="57" t="s">
        <v>199</v>
      </c>
      <c r="C51" s="57" t="s">
        <v>141</v>
      </c>
      <c r="D51" s="58" t="s">
        <v>200</v>
      </c>
      <c r="E51" s="59">
        <v>41369</v>
      </c>
      <c r="F51" s="60">
        <v>44291</v>
      </c>
    </row>
    <row r="52" spans="1:6" ht="16.899999999999999" customHeight="1" thickBot="1" x14ac:dyDescent="0.3">
      <c r="A52" s="56" t="s">
        <v>1</v>
      </c>
      <c r="B52" s="57" t="s">
        <v>201</v>
      </c>
      <c r="C52" s="57" t="s">
        <v>141</v>
      </c>
      <c r="D52" s="58" t="s">
        <v>202</v>
      </c>
      <c r="E52" s="59">
        <v>42163</v>
      </c>
      <c r="F52" s="60">
        <v>45085</v>
      </c>
    </row>
    <row r="53" spans="1:6" ht="16.899999999999999" customHeight="1" thickBot="1" x14ac:dyDescent="0.3">
      <c r="A53" s="56" t="s">
        <v>1</v>
      </c>
      <c r="B53" s="57" t="s">
        <v>203</v>
      </c>
      <c r="C53" s="57" t="s">
        <v>139</v>
      </c>
      <c r="D53" s="58">
        <v>0.129</v>
      </c>
      <c r="E53" s="59">
        <v>42542</v>
      </c>
      <c r="F53" s="60">
        <v>44368</v>
      </c>
    </row>
    <row r="54" spans="1:6" ht="16.899999999999999" customHeight="1" thickBot="1" x14ac:dyDescent="0.3">
      <c r="A54" s="56" t="s">
        <v>1</v>
      </c>
      <c r="B54" s="57" t="s">
        <v>204</v>
      </c>
      <c r="C54" s="57" t="s">
        <v>139</v>
      </c>
      <c r="D54" s="58">
        <v>0.05</v>
      </c>
      <c r="E54" s="59">
        <v>43880</v>
      </c>
      <c r="F54" s="60">
        <v>47533</v>
      </c>
    </row>
    <row r="55" spans="1:6" ht="16.899999999999999" customHeight="1" thickBot="1" x14ac:dyDescent="0.3">
      <c r="A55" s="56" t="s">
        <v>1</v>
      </c>
      <c r="B55" s="57" t="s">
        <v>205</v>
      </c>
      <c r="C55" s="57" t="s">
        <v>141</v>
      </c>
      <c r="D55" s="58" t="s">
        <v>206</v>
      </c>
      <c r="E55" s="59">
        <v>42824</v>
      </c>
      <c r="F55" s="60">
        <v>45384</v>
      </c>
    </row>
  </sheetData>
  <pageMargins left="0.35433070866141736" right="0.35433070866141736" top="0.19685039370078741" bottom="0.19685039370078741" header="0.31496062992125984" footer="0.31496062992125984"/>
  <pageSetup paperSize="9" scale="60"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41"/>
  <sheetViews>
    <sheetView showGridLines="0" topLeftCell="A13" zoomScaleNormal="100" workbookViewId="0">
      <selection activeCell="I14" sqref="I14"/>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1" customFormat="1" ht="4.5" customHeight="1" thickBot="1" x14ac:dyDescent="0.45">
      <c r="A4" s="5"/>
      <c r="B4" s="6"/>
      <c r="C4" s="7"/>
    </row>
    <row r="5" spans="1:3" s="61" customFormat="1" ht="20.100000000000001" customHeight="1" thickBot="1" x14ac:dyDescent="0.35">
      <c r="A5" s="62" t="s">
        <v>207</v>
      </c>
      <c r="B5" s="63"/>
      <c r="C5" s="63"/>
    </row>
    <row r="6" spans="1:3" ht="48" customHeight="1" thickBot="1" x14ac:dyDescent="0.3">
      <c r="A6" s="120"/>
      <c r="B6" s="120"/>
      <c r="C6" s="120"/>
    </row>
    <row r="7" spans="1:3" s="55" customFormat="1" ht="17.45" customHeight="1" thickBot="1" x14ac:dyDescent="0.3">
      <c r="A7" s="52" t="s">
        <v>208</v>
      </c>
      <c r="B7" s="53" t="s">
        <v>209</v>
      </c>
      <c r="C7" s="54" t="s">
        <v>210</v>
      </c>
    </row>
    <row r="8" spans="1:3" ht="17.100000000000001" customHeight="1" thickBot="1" x14ac:dyDescent="0.3">
      <c r="A8" s="56" t="s">
        <v>8</v>
      </c>
      <c r="B8" s="57" t="s">
        <v>23</v>
      </c>
      <c r="C8" s="64" t="s">
        <v>211</v>
      </c>
    </row>
    <row r="9" spans="1:3" ht="30" customHeight="1" thickBot="1" x14ac:dyDescent="0.3">
      <c r="A9" s="56" t="s">
        <v>11</v>
      </c>
      <c r="B9" s="57" t="s">
        <v>212</v>
      </c>
      <c r="C9" s="64" t="s">
        <v>213</v>
      </c>
    </row>
    <row r="10" spans="1:3" ht="17.100000000000001" customHeight="1" thickBot="1" x14ac:dyDescent="0.3">
      <c r="A10" s="56" t="s">
        <v>13</v>
      </c>
      <c r="B10" s="57" t="s">
        <v>23</v>
      </c>
      <c r="C10" s="64" t="s">
        <v>214</v>
      </c>
    </row>
    <row r="11" spans="1:3" ht="17.100000000000001" customHeight="1" thickBot="1" x14ac:dyDescent="0.3">
      <c r="A11" s="56" t="s">
        <v>14</v>
      </c>
      <c r="B11" s="57" t="s">
        <v>23</v>
      </c>
      <c r="C11" s="64" t="s">
        <v>215</v>
      </c>
    </row>
    <row r="12" spans="1:3" ht="17.100000000000001" customHeight="1" thickBot="1" x14ac:dyDescent="0.3">
      <c r="A12" s="56" t="s">
        <v>16</v>
      </c>
      <c r="B12" s="57" t="s">
        <v>23</v>
      </c>
      <c r="C12" s="64" t="s">
        <v>216</v>
      </c>
    </row>
    <row r="13" spans="1:3" ht="17.100000000000001" customHeight="1" thickBot="1" x14ac:dyDescent="0.3">
      <c r="A13" s="56" t="s">
        <v>17</v>
      </c>
      <c r="B13" s="57" t="s">
        <v>23</v>
      </c>
      <c r="C13" s="64" t="s">
        <v>217</v>
      </c>
    </row>
    <row r="14" spans="1:3" ht="56.1" customHeight="1" thickBot="1" x14ac:dyDescent="0.3">
      <c r="A14" s="56" t="s">
        <v>6</v>
      </c>
      <c r="B14" s="57" t="s">
        <v>23</v>
      </c>
      <c r="C14" s="64" t="s">
        <v>218</v>
      </c>
    </row>
    <row r="15" spans="1:3" ht="56.1" customHeight="1" thickBot="1" x14ac:dyDescent="0.3">
      <c r="A15" s="56" t="s">
        <v>10</v>
      </c>
      <c r="B15" s="57" t="s">
        <v>23</v>
      </c>
      <c r="C15" s="64" t="s">
        <v>219</v>
      </c>
    </row>
    <row r="16" spans="1:3" ht="17.100000000000001" customHeight="1" thickBot="1" x14ac:dyDescent="0.3">
      <c r="A16" s="56" t="s">
        <v>15</v>
      </c>
      <c r="B16" s="57" t="s">
        <v>23</v>
      </c>
      <c r="C16" s="64" t="s">
        <v>220</v>
      </c>
    </row>
    <row r="17" spans="1:3" ht="30" customHeight="1" thickBot="1" x14ac:dyDescent="0.3">
      <c r="A17" s="56" t="s">
        <v>25</v>
      </c>
      <c r="B17" s="57" t="s">
        <v>212</v>
      </c>
      <c r="C17" s="64" t="s">
        <v>221</v>
      </c>
    </row>
    <row r="18" spans="1:3" ht="30" customHeight="1" thickBot="1" x14ac:dyDescent="0.3">
      <c r="A18" s="56" t="s">
        <v>28</v>
      </c>
      <c r="B18" s="57" t="s">
        <v>212</v>
      </c>
      <c r="C18" s="64" t="s">
        <v>222</v>
      </c>
    </row>
    <row r="19" spans="1:3" ht="17.100000000000001" customHeight="1" thickBot="1" x14ac:dyDescent="0.3">
      <c r="A19" s="56" t="s">
        <v>223</v>
      </c>
      <c r="B19" s="57" t="s">
        <v>212</v>
      </c>
      <c r="C19" s="64" t="s">
        <v>224</v>
      </c>
    </row>
    <row r="20" spans="1:3" ht="30" customHeight="1" thickBot="1" x14ac:dyDescent="0.3">
      <c r="A20" s="56" t="s">
        <v>225</v>
      </c>
      <c r="B20" s="57" t="s">
        <v>212</v>
      </c>
      <c r="C20" s="64" t="s">
        <v>226</v>
      </c>
    </row>
    <row r="21" spans="1:3" ht="30" customHeight="1" thickBot="1" x14ac:dyDescent="0.3">
      <c r="A21" s="56" t="s">
        <v>227</v>
      </c>
      <c r="B21" s="57" t="s">
        <v>212</v>
      </c>
      <c r="C21" s="64" t="s">
        <v>228</v>
      </c>
    </row>
    <row r="22" spans="1:3" ht="16.899999999999999" customHeight="1" thickBot="1" x14ac:dyDescent="0.3">
      <c r="A22" s="56" t="s">
        <v>229</v>
      </c>
      <c r="B22" s="57" t="s">
        <v>212</v>
      </c>
      <c r="C22" s="64" t="s">
        <v>230</v>
      </c>
    </row>
    <row r="23" spans="1:3" ht="30" customHeight="1" thickBot="1" x14ac:dyDescent="0.3">
      <c r="A23" s="56" t="s">
        <v>231</v>
      </c>
      <c r="B23" s="57" t="s">
        <v>212</v>
      </c>
      <c r="C23" s="64" t="s">
        <v>232</v>
      </c>
    </row>
    <row r="24" spans="1:3" ht="17.100000000000001" customHeight="1" thickBot="1" x14ac:dyDescent="0.3">
      <c r="A24" s="56" t="s">
        <v>24</v>
      </c>
      <c r="B24" s="57" t="s">
        <v>212</v>
      </c>
      <c r="C24" s="64" t="s">
        <v>233</v>
      </c>
    </row>
    <row r="25" spans="1:3" ht="17.100000000000001" customHeight="1" thickBot="1" x14ac:dyDescent="0.3">
      <c r="A25" s="56" t="s">
        <v>234</v>
      </c>
      <c r="B25" s="57" t="s">
        <v>212</v>
      </c>
      <c r="C25" s="64" t="s">
        <v>235</v>
      </c>
    </row>
    <row r="26" spans="1:3" ht="17.100000000000001" customHeight="1" thickBot="1" x14ac:dyDescent="0.3">
      <c r="A26" s="56" t="s">
        <v>236</v>
      </c>
      <c r="B26" s="57" t="s">
        <v>212</v>
      </c>
      <c r="C26" s="64" t="s">
        <v>237</v>
      </c>
    </row>
    <row r="27" spans="1:3" ht="30" customHeight="1" thickBot="1" x14ac:dyDescent="0.3">
      <c r="A27" s="56" t="s">
        <v>32</v>
      </c>
      <c r="B27" s="57" t="s">
        <v>212</v>
      </c>
      <c r="C27" s="64" t="s">
        <v>238</v>
      </c>
    </row>
    <row r="28" spans="1:3" ht="17.100000000000001" customHeight="1" thickBot="1" x14ac:dyDescent="0.3">
      <c r="A28" s="56" t="s">
        <v>34</v>
      </c>
      <c r="B28" s="57" t="s">
        <v>212</v>
      </c>
      <c r="C28" s="64" t="s">
        <v>239</v>
      </c>
    </row>
    <row r="29" spans="1:3" ht="17.100000000000001" customHeight="1" thickBot="1" x14ac:dyDescent="0.3">
      <c r="A29" s="56" t="s">
        <v>240</v>
      </c>
      <c r="B29" s="57" t="s">
        <v>23</v>
      </c>
      <c r="C29" s="64" t="s">
        <v>241</v>
      </c>
    </row>
    <row r="30" spans="1:3" ht="17.100000000000001" customHeight="1" thickBot="1" x14ac:dyDescent="0.3">
      <c r="A30" s="56" t="s">
        <v>242</v>
      </c>
      <c r="B30" s="57" t="s">
        <v>23</v>
      </c>
      <c r="C30" s="64" t="s">
        <v>243</v>
      </c>
    </row>
    <row r="31" spans="1:3" ht="17.100000000000001" customHeight="1" thickBot="1" x14ac:dyDescent="0.3">
      <c r="A31" s="56" t="s">
        <v>71</v>
      </c>
      <c r="B31" s="57" t="s">
        <v>23</v>
      </c>
      <c r="C31" s="64" t="s">
        <v>244</v>
      </c>
    </row>
    <row r="32" spans="1:3" ht="17.100000000000001" customHeight="1" thickBot="1" x14ac:dyDescent="0.3">
      <c r="A32" s="56" t="s">
        <v>128</v>
      </c>
      <c r="B32" s="57" t="s">
        <v>212</v>
      </c>
      <c r="C32" s="64" t="s">
        <v>245</v>
      </c>
    </row>
    <row r="33" spans="1:3" ht="17.100000000000001" customHeight="1" thickBot="1" x14ac:dyDescent="0.3">
      <c r="A33" s="56" t="s">
        <v>67</v>
      </c>
      <c r="B33" s="57" t="s">
        <v>23</v>
      </c>
      <c r="C33" s="64" t="s">
        <v>246</v>
      </c>
    </row>
    <row r="34" spans="1:3" ht="17.100000000000001" customHeight="1" thickBot="1" x14ac:dyDescent="0.3">
      <c r="A34" s="56" t="s">
        <v>68</v>
      </c>
      <c r="B34" s="57" t="s">
        <v>23</v>
      </c>
      <c r="C34" s="64" t="s">
        <v>247</v>
      </c>
    </row>
    <row r="35" spans="1:3" ht="17.100000000000001" customHeight="1" thickBot="1" x14ac:dyDescent="0.3">
      <c r="A35" s="56" t="s">
        <v>248</v>
      </c>
      <c r="B35" s="57" t="s">
        <v>212</v>
      </c>
      <c r="C35" s="64" t="s">
        <v>249</v>
      </c>
    </row>
    <row r="36" spans="1:3" ht="30" customHeight="1" thickBot="1" x14ac:dyDescent="0.3">
      <c r="A36" s="56" t="s">
        <v>88</v>
      </c>
      <c r="B36" s="57" t="s">
        <v>23</v>
      </c>
      <c r="C36" s="64" t="s">
        <v>250</v>
      </c>
    </row>
    <row r="37" spans="1:3" ht="30" customHeight="1" thickBot="1" x14ac:dyDescent="0.3">
      <c r="A37" s="56" t="s">
        <v>89</v>
      </c>
      <c r="B37" s="57" t="s">
        <v>23</v>
      </c>
      <c r="C37" s="64" t="s">
        <v>251</v>
      </c>
    </row>
    <row r="38" spans="1:3" ht="17.100000000000001" customHeight="1" thickBot="1" x14ac:dyDescent="0.3">
      <c r="A38" s="56" t="s">
        <v>252</v>
      </c>
      <c r="B38" s="57" t="s">
        <v>23</v>
      </c>
      <c r="C38" s="64" t="s">
        <v>253</v>
      </c>
    </row>
    <row r="39" spans="1:3" ht="17.100000000000001" customHeight="1" thickBot="1" x14ac:dyDescent="0.3">
      <c r="A39" s="56" t="s">
        <v>254</v>
      </c>
      <c r="B39" s="57" t="s">
        <v>23</v>
      </c>
      <c r="C39" s="64" t="s">
        <v>255</v>
      </c>
    </row>
    <row r="40" spans="1:3" ht="15.75" thickBot="1" x14ac:dyDescent="0.3">
      <c r="A40" s="56" t="s">
        <v>256</v>
      </c>
      <c r="B40" s="57" t="s">
        <v>257</v>
      </c>
      <c r="C40" s="64" t="s">
        <v>258</v>
      </c>
    </row>
    <row r="41" spans="1:3" ht="15.75" thickBot="1" x14ac:dyDescent="0.3">
      <c r="A41" s="56" t="s">
        <v>259</v>
      </c>
      <c r="B41" s="57" t="s">
        <v>257</v>
      </c>
      <c r="C41" s="64" t="s">
        <v>260</v>
      </c>
    </row>
  </sheetData>
  <mergeCells count="1">
    <mergeCell ref="A6:C6"/>
  </mergeCells>
  <pageMargins left="0.35433070866141736" right="0.35433070866141736" top="0.19685039370078741" bottom="0.19685039370078741"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I14" sqref="I14"/>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1" customFormat="1" ht="4.5" customHeight="1" thickBot="1" x14ac:dyDescent="0.45">
      <c r="A4" s="5"/>
      <c r="B4" s="6"/>
      <c r="C4" s="7"/>
    </row>
    <row r="5" spans="1:3" s="61" customFormat="1" ht="20.100000000000001" customHeight="1" thickBot="1" x14ac:dyDescent="0.35">
      <c r="A5" s="62" t="s">
        <v>261</v>
      </c>
      <c r="B5" s="63"/>
      <c r="C5" s="63"/>
    </row>
    <row r="6" spans="1:3" ht="48" customHeight="1" thickBot="1" x14ac:dyDescent="0.3">
      <c r="A6" s="120"/>
      <c r="B6" s="120"/>
      <c r="C6" s="120"/>
    </row>
  </sheetData>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 Qinghang</dc:creator>
  <cp:lastModifiedBy>Lin, Qinghang</cp:lastModifiedBy>
  <dcterms:created xsi:type="dcterms:W3CDTF">2020-08-07T14:42:46Z</dcterms:created>
  <dcterms:modified xsi:type="dcterms:W3CDTF">2020-08-07T14:45:12Z</dcterms:modified>
</cp:coreProperties>
</file>